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AKVARIJ3\Tablice za agente\"/>
    </mc:Choice>
  </mc:AlternateContent>
  <xr:revisionPtr revIDLastSave="0" documentId="13_ncr:1_{41A6968D-8BA3-4704-936B-B2BFEF29D6A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Gath" sheetId="1" r:id="rId1"/>
    <sheet name="STANDARD" sheetId="2" r:id="rId2"/>
    <sheet name="PREMIUM" sheetId="3" r:id="rId3"/>
    <sheet name="BASIC_UNICOLOR" sheetId="4" r:id="rId4"/>
  </sheets>
  <definedNames>
    <definedName name="_xlnm._FilterDatabase" localSheetId="2" hidden="1">PREMIUM!$A$1:$J$46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0" i="1" l="1"/>
  <c r="E69" i="1"/>
  <c r="C54" i="3"/>
  <c r="C53" i="3"/>
  <c r="C52" i="3"/>
  <c r="C51" i="3"/>
  <c r="C50" i="3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<sst xmlns="http://schemas.openxmlformats.org/spreadsheetml/2006/main" count="519" uniqueCount="169">
  <si>
    <t>Redni broj</t>
  </si>
  <si>
    <t>Pozicija na polici</t>
  </si>
  <si>
    <t>Šifra</t>
  </si>
  <si>
    <t>Naziv</t>
  </si>
  <si>
    <t>kol</t>
  </si>
  <si>
    <t>VRYY1105K-M</t>
  </si>
  <si>
    <t>BASIC
/ UNICOLOR
M</t>
  </si>
  <si>
    <t>VRYY1105B-M</t>
  </si>
  <si>
    <t>VRYY1106K-M</t>
  </si>
  <si>
    <t>VRYY1106B-M</t>
  </si>
  <si>
    <t>VR14025L</t>
  </si>
  <si>
    <t>BASIC
/ UNICOLOR
L</t>
  </si>
  <si>
    <t>VRYY1105K-L</t>
  </si>
  <si>
    <t>VRYY1105B-L</t>
  </si>
  <si>
    <t>VRYY1106K-L</t>
  </si>
  <si>
    <t>VRYY1106B-L</t>
  </si>
  <si>
    <t>VR14011L</t>
  </si>
  <si>
    <t>VR14028L</t>
  </si>
  <si>
    <t>VR14025XL</t>
  </si>
  <si>
    <t>VRYY1105K-XL</t>
  </si>
  <si>
    <t>VRYY1105B-XL</t>
  </si>
  <si>
    <t>VR14031XL</t>
  </si>
  <si>
    <t>VR12055XL</t>
  </si>
  <si>
    <t>VR14011XL</t>
  </si>
  <si>
    <t>VRYY1083K-B</t>
  </si>
  <si>
    <t>VRYY1083S-B</t>
  </si>
  <si>
    <t>BASIC
/ UNICOLOR
BOCA</t>
  </si>
  <si>
    <t>DT0006</t>
  </si>
  <si>
    <t>POKLON VREĆICA STANDARD B</t>
  </si>
  <si>
    <t>/</t>
  </si>
  <si>
    <t>DT0003</t>
  </si>
  <si>
    <t>POKLON VREĆICA STANDARD L</t>
  </si>
  <si>
    <t>DT0002</t>
  </si>
  <si>
    <t>POKLON VREĆICA STANDARD M</t>
  </si>
  <si>
    <t>DT0001</t>
  </si>
  <si>
    <t>POKLON VREĆICA STANDARD S</t>
  </si>
  <si>
    <t>DT0005</t>
  </si>
  <si>
    <t>POKLON VREĆICA STANDARD XL</t>
  </si>
  <si>
    <t>NE NLK</t>
  </si>
  <si>
    <t>VR6887A</t>
  </si>
  <si>
    <t>PREMIUM  
S</t>
  </si>
  <si>
    <t>VR797A</t>
  </si>
  <si>
    <t>VRGB135-S</t>
  </si>
  <si>
    <t>PREMIUM  
M</t>
  </si>
  <si>
    <t>VR10-218-M</t>
  </si>
  <si>
    <t>VR10-232-M</t>
  </si>
  <si>
    <t>VR6295B</t>
  </si>
  <si>
    <t>VRAP1445P-M</t>
  </si>
  <si>
    <t>VRGB1214-M</t>
  </si>
  <si>
    <t>VRGB135-M</t>
  </si>
  <si>
    <t>VRGB2895-M</t>
  </si>
  <si>
    <t>VRGB329-M</t>
  </si>
  <si>
    <t>VRGB3328-M</t>
  </si>
  <si>
    <t>VRGB3551-M</t>
  </si>
  <si>
    <t>PREMIUM  
L</t>
  </si>
  <si>
    <t>VR10-183-L</t>
  </si>
  <si>
    <t>VR10-207-L</t>
  </si>
  <si>
    <t>VR10-218-L</t>
  </si>
  <si>
    <t>VR10-232-L</t>
  </si>
  <si>
    <t>VR6295C</t>
  </si>
  <si>
    <t>VRAP1445P-L</t>
  </si>
  <si>
    <t>VRGB1214-L</t>
  </si>
  <si>
    <t>VRGB135-L</t>
  </si>
  <si>
    <t>VRGB2895-L</t>
  </si>
  <si>
    <t>VRGB329-L</t>
  </si>
  <si>
    <t>VRGB3328-L</t>
  </si>
  <si>
    <t>VRGB3551-L</t>
  </si>
  <si>
    <t>VRQ-026L</t>
  </si>
  <si>
    <t>PREMIUM  
XL</t>
  </si>
  <si>
    <t>VR10-183-XL</t>
  </si>
  <si>
    <t>VR10-218-XL</t>
  </si>
  <si>
    <t>VR10-232-XL</t>
  </si>
  <si>
    <t>VR1849D</t>
  </si>
  <si>
    <t>VR5511D</t>
  </si>
  <si>
    <t>VRAP1445P-XL</t>
  </si>
  <si>
    <t>VRGB135-XL</t>
  </si>
  <si>
    <t>VRGB329-XL</t>
  </si>
  <si>
    <t>VRGB3551-XL</t>
  </si>
  <si>
    <t>PREMIUM  
BOCA</t>
  </si>
  <si>
    <t>Slika</t>
  </si>
  <si>
    <t>NARUDŽBA</t>
  </si>
  <si>
    <t>MULLER</t>
  </si>
  <si>
    <t>Barcode</t>
  </si>
  <si>
    <t>VPC</t>
  </si>
  <si>
    <t>MPC</t>
  </si>
  <si>
    <t>MIX</t>
  </si>
  <si>
    <t>8595027438322</t>
  </si>
  <si>
    <t xml:space="preserve">
2164639 (3)</t>
  </si>
  <si>
    <t>Mercator</t>
  </si>
  <si>
    <t>Mueller</t>
  </si>
  <si>
    <t>Standard BOCA</t>
  </si>
  <si>
    <t>Standard S</t>
  </si>
  <si>
    <t>Standard M</t>
  </si>
  <si>
    <t>Standard L</t>
  </si>
  <si>
    <t>Standard XL</t>
  </si>
  <si>
    <t>2164639 (3)</t>
  </si>
  <si>
    <t>SLIKA</t>
  </si>
  <si>
    <t>Naručivanje</t>
  </si>
  <si>
    <t>Dimenzija (cm)</t>
  </si>
  <si>
    <t>Po 12 kom</t>
  </si>
  <si>
    <r>
      <t xml:space="preserve">PREMIUM
</t>
    </r>
    <r>
      <rPr>
        <b/>
        <sz val="26"/>
        <rFont val="Arial"/>
        <family val="2"/>
        <charset val="238"/>
        <scheme val="minor"/>
      </rPr>
      <t>S</t>
    </r>
  </si>
  <si>
    <t>11.5x14.5x6</t>
  </si>
  <si>
    <r>
      <t xml:space="preserve">PREMIUM
</t>
    </r>
    <r>
      <rPr>
        <b/>
        <sz val="26"/>
        <rFont val="Arial"/>
        <family val="2"/>
        <charset val="238"/>
        <scheme val="minor"/>
      </rPr>
      <t>M</t>
    </r>
  </si>
  <si>
    <t>18x23x10</t>
  </si>
  <si>
    <r>
      <t xml:space="preserve">PREMIUM
</t>
    </r>
    <r>
      <rPr>
        <b/>
        <sz val="26"/>
        <rFont val="Arial"/>
        <family val="2"/>
        <charset val="238"/>
        <scheme val="minor"/>
      </rPr>
      <t>L</t>
    </r>
  </si>
  <si>
    <t>26X32X10</t>
  </si>
  <si>
    <t>8595027438421</t>
  </si>
  <si>
    <t>32X26X11</t>
  </si>
  <si>
    <t>26x32x12</t>
  </si>
  <si>
    <t>26*32*10</t>
  </si>
  <si>
    <r>
      <t xml:space="preserve">PREMIUM
</t>
    </r>
    <r>
      <rPr>
        <b/>
        <sz val="26"/>
        <rFont val="Arial"/>
        <family val="2"/>
        <charset val="238"/>
        <scheme val="minor"/>
      </rPr>
      <t>XL</t>
    </r>
  </si>
  <si>
    <t>31x42x12</t>
  </si>
  <si>
    <t>8595027440035</t>
  </si>
  <si>
    <t>38x32x12</t>
  </si>
  <si>
    <r>
      <t xml:space="preserve">PREMIUM
</t>
    </r>
    <r>
      <rPr>
        <b/>
        <sz val="26"/>
        <rFont val="Arial"/>
        <family val="2"/>
        <charset val="238"/>
        <scheme val="minor"/>
      </rPr>
      <t>BOCA</t>
    </r>
  </si>
  <si>
    <t>8595027438629</t>
  </si>
  <si>
    <t>REKAPITULACIJA NARUDŽBE</t>
  </si>
  <si>
    <t>Premium S</t>
  </si>
  <si>
    <t>Premium M</t>
  </si>
  <si>
    <t>Premium L</t>
  </si>
  <si>
    <t>Premium XL</t>
  </si>
  <si>
    <t>Premium BOCA</t>
  </si>
  <si>
    <t>SLOVENIJA</t>
  </si>
  <si>
    <t>Vrsta</t>
  </si>
  <si>
    <t>Dimenzije</t>
  </si>
  <si>
    <r>
      <t xml:space="preserve">PREMIUM
</t>
    </r>
    <r>
      <rPr>
        <b/>
        <sz val="12"/>
        <rFont val="Arial"/>
        <family val="2"/>
        <charset val="238"/>
        <scheme val="minor"/>
      </rPr>
      <t>S</t>
    </r>
  </si>
  <si>
    <t>11*14*6.5</t>
  </si>
  <si>
    <t>8595027438445</t>
  </si>
  <si>
    <r>
      <t xml:space="preserve">PREMIUM
</t>
    </r>
    <r>
      <rPr>
        <b/>
        <sz val="12"/>
        <rFont val="Arial"/>
        <family val="2"/>
        <charset val="238"/>
        <scheme val="minor"/>
      </rPr>
      <t>M</t>
    </r>
  </si>
  <si>
    <t>18*23*10</t>
  </si>
  <si>
    <t>8595027438438</t>
  </si>
  <si>
    <r>
      <t xml:space="preserve">PREMIUM
</t>
    </r>
    <r>
      <rPr>
        <b/>
        <sz val="12"/>
        <rFont val="Arial"/>
        <family val="2"/>
        <charset val="238"/>
        <scheme val="minor"/>
      </rPr>
      <t>L</t>
    </r>
  </si>
  <si>
    <t>26*32*12</t>
  </si>
  <si>
    <r>
      <t xml:space="preserve">PREMIUM
</t>
    </r>
    <r>
      <rPr>
        <b/>
        <sz val="12"/>
        <rFont val="Arial"/>
        <family val="2"/>
        <charset val="238"/>
        <scheme val="minor"/>
      </rPr>
      <t>XL</t>
    </r>
  </si>
  <si>
    <t>31*42*12</t>
  </si>
  <si>
    <r>
      <t xml:space="preserve">PREMIUM
</t>
    </r>
    <r>
      <rPr>
        <b/>
        <sz val="12"/>
        <rFont val="Arial"/>
        <family val="2"/>
        <charset val="238"/>
        <scheme val="minor"/>
      </rPr>
      <t>BOCA</t>
    </r>
  </si>
  <si>
    <t>12*36*8.5</t>
  </si>
  <si>
    <t>Pozicija polica</t>
  </si>
  <si>
    <r>
      <rPr>
        <sz val="13"/>
        <rFont val="Calibri"/>
        <family val="2"/>
        <charset val="238"/>
      </rPr>
      <t xml:space="preserve">BASIC
/ UNICOLOR
</t>
    </r>
    <r>
      <rPr>
        <b/>
        <sz val="26"/>
        <rFont val="Calibri"/>
        <family val="2"/>
        <charset val="238"/>
      </rPr>
      <t>M</t>
    </r>
  </si>
  <si>
    <t>15*20*7</t>
  </si>
  <si>
    <t>22*18*8</t>
  </si>
  <si>
    <r>
      <rPr>
        <sz val="13"/>
        <rFont val="Calibri"/>
        <family val="2"/>
        <charset val="238"/>
      </rPr>
      <t xml:space="preserve">BASIC
/ UNICOLOR
</t>
    </r>
    <r>
      <rPr>
        <b/>
        <sz val="26"/>
        <rFont val="Calibri"/>
        <family val="2"/>
        <charset val="238"/>
      </rPr>
      <t>L</t>
    </r>
  </si>
  <si>
    <t>20*28*10</t>
  </si>
  <si>
    <t>27*21*10</t>
  </si>
  <si>
    <t>27*21*11</t>
  </si>
  <si>
    <t>27*21*12</t>
  </si>
  <si>
    <r>
      <rPr>
        <sz val="13"/>
        <rFont val="Calibri"/>
        <family val="2"/>
        <charset val="238"/>
      </rPr>
      <t xml:space="preserve">BASIC
/ UNICOLOR
</t>
    </r>
    <r>
      <rPr>
        <b/>
        <sz val="26"/>
        <rFont val="Calibri"/>
        <family val="2"/>
        <charset val="238"/>
      </rPr>
      <t>XL</t>
    </r>
  </si>
  <si>
    <t>31*40*12</t>
  </si>
  <si>
    <t>3858888686109</t>
  </si>
  <si>
    <t>28*33*10</t>
  </si>
  <si>
    <t>28*33*11</t>
  </si>
  <si>
    <t>28*33*12</t>
  </si>
  <si>
    <t>28*33*13</t>
  </si>
  <si>
    <r>
      <rPr>
        <sz val="13"/>
        <rFont val="Calibri"/>
        <family val="2"/>
        <charset val="238"/>
      </rPr>
      <t xml:space="preserve">BASIC
/ UNICOLOR
</t>
    </r>
    <r>
      <rPr>
        <b/>
        <sz val="26"/>
        <rFont val="Calibri"/>
        <family val="2"/>
        <charset val="238"/>
      </rPr>
      <t>BOCA</t>
    </r>
  </si>
  <si>
    <t>12.5*36*8.5</t>
  </si>
  <si>
    <t>12.5*36*8.6</t>
  </si>
  <si>
    <t>VRC145B</t>
  </si>
  <si>
    <t>12.8*36*8.2</t>
  </si>
  <si>
    <t>VRC303B</t>
  </si>
  <si>
    <t>VRC305B</t>
  </si>
  <si>
    <t>VRC322B</t>
  </si>
  <si>
    <t>VRC323B</t>
  </si>
  <si>
    <t>VRC357B</t>
  </si>
  <si>
    <t>12*36*10</t>
  </si>
  <si>
    <t>VRC358B</t>
  </si>
  <si>
    <t>VRC502B</t>
  </si>
  <si>
    <t>VRC513B</t>
  </si>
  <si>
    <t>VRC901B</t>
  </si>
  <si>
    <t>RBR-POLICA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</si>
</sst>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\ ;\(0\)"/>
    <numFmt numFmtId="165" formatCode="0;0"/>
    <numFmt numFmtId="166" formatCode="#,##0.00\ [$€-2]"/>
    <numFmt numFmtId="167" formatCode="[$€-2]\ * #,##0.00\ ;\-[$€-2]\ * #,##0.00\ ;[$€-2]\ * \-??\ "/>
    <numFmt numFmtId="168" formatCode="#,##0.00&quot; kn&quot;"/>
  </numFmts>
  <fonts count="33">
    <font>
      <sz val="10"/>
      <color theme="1"/>
      <name val="Arial"/>
    </font>
    <font>
      <sz val="12"/>
      <name val="宋体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b/>
      <sz val="20"/>
      <name val="Calibri"/>
      <family val="2"/>
      <charset val="238"/>
    </font>
    <font>
      <b/>
      <sz val="30"/>
      <name val="Calibri"/>
      <family val="2"/>
      <charset val="238"/>
    </font>
    <font>
      <sz val="12"/>
      <name val="Calibri"/>
      <family val="2"/>
      <charset val="238"/>
    </font>
    <font>
      <sz val="12"/>
      <name val="Arial"/>
      <family val="2"/>
      <charset val="238"/>
      <scheme val="minor"/>
    </font>
    <font>
      <b/>
      <sz val="16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b/>
      <sz val="13"/>
      <name val="Arial"/>
      <family val="2"/>
      <charset val="238"/>
      <scheme val="minor"/>
    </font>
    <font>
      <b/>
      <sz val="18"/>
      <name val="Arial"/>
      <family val="2"/>
      <charset val="238"/>
      <scheme val="minor"/>
    </font>
    <font>
      <sz val="13"/>
      <name val="Arial"/>
      <family val="2"/>
      <charset val="238"/>
      <scheme val="minor"/>
    </font>
    <font>
      <sz val="12"/>
      <color theme="1"/>
      <name val="Arial"/>
      <family val="2"/>
      <charset val="238"/>
      <scheme val="minor"/>
    </font>
    <font>
      <sz val="11"/>
      <name val="Arial"/>
      <family val="2"/>
      <charset val="238"/>
      <scheme val="minor"/>
    </font>
    <font>
      <b/>
      <sz val="16"/>
      <color theme="1"/>
      <name val="Arial"/>
      <family val="2"/>
      <charset val="238"/>
      <scheme val="minor"/>
    </font>
    <font>
      <b/>
      <sz val="14"/>
      <name val="Arial"/>
      <family val="2"/>
      <charset val="238"/>
      <scheme val="minor"/>
    </font>
    <font>
      <b/>
      <sz val="13"/>
      <name val="Calibri"/>
      <family val="2"/>
      <charset val="238"/>
    </font>
    <font>
      <sz val="14"/>
      <name val="Calibri"/>
      <family val="2"/>
      <charset val="238"/>
    </font>
    <font>
      <b/>
      <sz val="18"/>
      <name val="Calibri"/>
      <family val="2"/>
      <charset val="238"/>
    </font>
    <font>
      <sz val="13"/>
      <name val="Calibri"/>
      <family val="2"/>
      <charset val="238"/>
    </font>
    <font>
      <sz val="11"/>
      <name val="Calibri"/>
      <family val="2"/>
      <charset val="238"/>
    </font>
    <font>
      <b/>
      <sz val="26"/>
      <name val="Arial"/>
      <family val="2"/>
      <charset val="238"/>
      <scheme val="minor"/>
    </font>
    <font>
      <b/>
      <sz val="26"/>
      <name val="Calibri"/>
      <family val="2"/>
      <charset val="238"/>
    </font>
    <font>
      <sz val="11"/>
      <name val="Arial"/>
      <family val="2"/>
      <charset val="238"/>
    </font>
    <font>
      <sz val="10"/>
      <name val="Calibri"/>
      <family val="2"/>
    </font>
    <font>
      <b/>
      <sz val="30"/>
      <name val="Calibri"/>
      <family val="2"/>
    </font>
    <font>
      <sz val="30"/>
      <name val="Calibri"/>
      <family val="2"/>
    </font>
    <font>
      <sz val="11"/>
      <name val="Arial"/>
      <family val="2"/>
    </font>
    <font>
      <b/>
      <sz val="15"/>
      <name val="Calibri"/>
      <family val="2"/>
    </font>
    <font>
      <b/>
      <sz val="18"/>
      <name val="Calibri"/>
      <family val="2"/>
    </font>
    <font>
      <sz val="1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indexed="5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indexed="5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2" tint="-0.14999847407452621"/>
        <bgColor indexed="26"/>
      </patternFill>
    </fill>
    <fill>
      <patternFill patternType="solid">
        <fgColor indexed="5"/>
        <bgColor indexed="5"/>
      </patternFill>
    </fill>
    <fill>
      <patternFill patternType="solid">
        <fgColor indexed="2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rgb="FFFFC000"/>
        <bgColor indexed="26"/>
      </patternFill>
    </fill>
    <fill>
      <patternFill patternType="solid">
        <fgColor indexed="2"/>
        <bgColor indexed="60"/>
      </patternFill>
    </fill>
    <fill>
      <patternFill patternType="solid">
        <fgColor rgb="FFFF000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4" fillId="2" borderId="0" xfId="0" applyFont="1" applyFill="1"/>
    <xf numFmtId="49" fontId="4" fillId="2" borderId="1" xfId="0" applyNumberFormat="1" applyFont="1" applyFill="1" applyBorder="1"/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/>
    <xf numFmtId="0" fontId="8" fillId="0" borderId="0" xfId="1" applyFont="1"/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8" fillId="0" borderId="1" xfId="1" applyFont="1" applyBorder="1"/>
    <xf numFmtId="49" fontId="12" fillId="2" borderId="1" xfId="1" applyNumberFormat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/>
    </xf>
    <xf numFmtId="49" fontId="13" fillId="4" borderId="1" xfId="1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49" fontId="13" fillId="6" borderId="1" xfId="1" applyNumberFormat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49" fontId="13" fillId="7" borderId="1" xfId="1" applyNumberFormat="1" applyFont="1" applyFill="1" applyBorder="1" applyAlignment="1">
      <alignment horizontal="center" vertical="center" wrapText="1"/>
    </xf>
    <xf numFmtId="49" fontId="15" fillId="2" borderId="1" xfId="1" applyNumberFormat="1" applyFont="1" applyFill="1" applyBorder="1" applyAlignment="1">
      <alignment horizontal="center" vertical="center"/>
    </xf>
    <xf numFmtId="49" fontId="13" fillId="10" borderId="1" xfId="1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9" fontId="13" fillId="11" borderId="1" xfId="1" applyNumberFormat="1" applyFont="1" applyFill="1" applyBorder="1" applyAlignment="1">
      <alignment horizontal="center" vertical="center" wrapText="1"/>
    </xf>
    <xf numFmtId="0" fontId="9" fillId="2" borderId="0" xfId="1" applyFont="1" applyFill="1"/>
    <xf numFmtId="0" fontId="11" fillId="2" borderId="0" xfId="1" applyFont="1" applyFill="1"/>
    <xf numFmtId="49" fontId="11" fillId="2" borderId="0" xfId="1" applyNumberFormat="1" applyFont="1" applyFill="1" applyAlignment="1">
      <alignment horizontal="center" vertical="center"/>
    </xf>
    <xf numFmtId="0" fontId="13" fillId="2" borderId="0" xfId="1" applyFont="1" applyFill="1"/>
    <xf numFmtId="49" fontId="13" fillId="2" borderId="1" xfId="1" applyNumberFormat="1" applyFont="1" applyFill="1" applyBorder="1" applyAlignment="1">
      <alignment horizontal="center" vertical="center"/>
    </xf>
    <xf numFmtId="1" fontId="11" fillId="2" borderId="1" xfId="1" applyNumberFormat="1" applyFont="1" applyFill="1" applyBorder="1" applyAlignment="1">
      <alignment horizontal="center" vertical="center"/>
    </xf>
    <xf numFmtId="0" fontId="8" fillId="2" borderId="0" xfId="1" applyFont="1" applyFill="1"/>
    <xf numFmtId="49" fontId="8" fillId="2" borderId="0" xfId="1" applyNumberFormat="1" applyFont="1" applyFill="1"/>
    <xf numFmtId="49" fontId="17" fillId="2" borderId="0" xfId="1" applyNumberFormat="1" applyFont="1" applyFill="1"/>
    <xf numFmtId="49" fontId="10" fillId="2" borderId="1" xfId="1" applyNumberFormat="1" applyFont="1" applyFill="1" applyBorder="1" applyAlignment="1">
      <alignment horizontal="center"/>
    </xf>
    <xf numFmtId="49" fontId="8" fillId="2" borderId="1" xfId="1" applyNumberFormat="1" applyFont="1" applyFill="1" applyBorder="1" applyAlignment="1">
      <alignment horizontal="left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8" fillId="2" borderId="1" xfId="0" applyNumberFormat="1" applyFont="1" applyFill="1" applyBorder="1" applyAlignment="1">
      <alignment horizontal="center"/>
    </xf>
    <xf numFmtId="49" fontId="18" fillId="2" borderId="1" xfId="0" applyNumberFormat="1" applyFont="1" applyFill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0" fontId="19" fillId="2" borderId="3" xfId="0" applyFont="1" applyFill="1" applyBorder="1"/>
    <xf numFmtId="0" fontId="19" fillId="2" borderId="1" xfId="0" applyFont="1" applyFill="1" applyBorder="1"/>
    <xf numFmtId="0" fontId="19" fillId="2" borderId="1" xfId="0" applyFont="1" applyFill="1" applyBorder="1" applyAlignment="1">
      <alignment horizontal="center" vertical="center"/>
    </xf>
    <xf numFmtId="164" fontId="20" fillId="2" borderId="1" xfId="0" applyNumberFormat="1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 wrapText="1"/>
    </xf>
    <xf numFmtId="167" fontId="7" fillId="2" borderId="2" xfId="0" applyNumberFormat="1" applyFont="1" applyFill="1" applyBorder="1" applyAlignment="1">
      <alignment horizontal="center" vertical="center"/>
    </xf>
    <xf numFmtId="164" fontId="20" fillId="1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20" fillId="9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49" fontId="22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/>
    <xf numFmtId="49" fontId="22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/>
    <xf numFmtId="168" fontId="0" fillId="2" borderId="1" xfId="0" applyNumberFormat="1" applyFill="1" applyBorder="1"/>
    <xf numFmtId="0" fontId="0" fillId="2" borderId="4" xfId="0" applyFill="1" applyBorder="1" applyAlignment="1">
      <alignment horizontal="center" vertical="center"/>
    </xf>
    <xf numFmtId="164" fontId="6" fillId="13" borderId="1" xfId="0" applyNumberFormat="1" applyFont="1" applyFill="1" applyBorder="1" applyAlignment="1">
      <alignment horizontal="center" vertical="center"/>
    </xf>
    <xf numFmtId="164" fontId="20" fillId="13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164" fontId="27" fillId="3" borderId="1" xfId="1" applyNumberFormat="1" applyFont="1" applyFill="1" applyBorder="1" applyAlignment="1">
      <alignment horizontal="center" vertical="center"/>
    </xf>
    <xf numFmtId="0" fontId="27" fillId="5" borderId="1" xfId="1" applyFont="1" applyFill="1" applyBorder="1" applyAlignment="1">
      <alignment horizontal="center" vertical="center"/>
    </xf>
    <xf numFmtId="0" fontId="27" fillId="8" borderId="1" xfId="1" applyFont="1" applyFill="1" applyBorder="1" applyAlignment="1">
      <alignment horizontal="center" vertical="center"/>
    </xf>
    <xf numFmtId="0" fontId="27" fillId="14" borderId="1" xfId="1" applyFont="1" applyFill="1" applyBorder="1" applyAlignment="1">
      <alignment horizontal="center" vertical="center"/>
    </xf>
    <xf numFmtId="0" fontId="28" fillId="0" borderId="0" xfId="1" applyFont="1"/>
    <xf numFmtId="0" fontId="27" fillId="2" borderId="0" xfId="1" applyFont="1" applyFill="1"/>
    <xf numFmtId="164" fontId="27" fillId="2" borderId="1" xfId="1" applyNumberFormat="1" applyFont="1" applyFill="1" applyBorder="1" applyAlignment="1">
      <alignment horizontal="center" vertical="center"/>
    </xf>
    <xf numFmtId="0" fontId="28" fillId="2" borderId="0" xfId="1" applyFont="1" applyFill="1"/>
    <xf numFmtId="0" fontId="29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top"/>
    </xf>
    <xf numFmtId="49" fontId="3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 wrapText="1"/>
    </xf>
    <xf numFmtId="0" fontId="27" fillId="15" borderId="1" xfId="1" applyFont="1" applyFill="1" applyBorder="1" applyAlignment="1">
      <alignment horizontal="center" vertical="center"/>
    </xf>
    <xf numFmtId="49" fontId="30" fillId="2" borderId="1" xfId="1" applyNumberFormat="1" applyFont="1" applyFill="1" applyBorder="1" applyAlignment="1">
      <alignment horizontal="center" vertical="center" wrapText="1"/>
    </xf>
    <xf numFmtId="49" fontId="31" fillId="2" borderId="1" xfId="1" applyNumberFormat="1" applyFont="1" applyFill="1" applyBorder="1" applyAlignment="1">
      <alignment horizontal="center"/>
    </xf>
    <xf numFmtId="49" fontId="32" fillId="2" borderId="1" xfId="1" applyNumberFormat="1" applyFont="1" applyFill="1" applyBorder="1" applyAlignment="1">
      <alignment horizontal="center" vertical="center"/>
    </xf>
    <xf numFmtId="0" fontId="27" fillId="16" borderId="1" xfId="1" applyFont="1" applyFill="1" applyBorder="1" applyAlignment="1">
      <alignment horizontal="center" vertical="center"/>
    </xf>
    <xf numFmtId="164" fontId="27" fillId="13" borderId="1" xfId="1" applyNumberFormat="1" applyFont="1" applyFill="1" applyBorder="1" applyAlignment="1">
      <alignment horizontal="center" vertical="center"/>
    </xf>
    <xf numFmtId="0" fontId="13" fillId="2" borderId="0" xfId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49" fontId="8" fillId="2" borderId="0" xfId="1" applyNumberFormat="1" applyFont="1" applyFill="1" applyAlignment="1">
      <alignment horizontal="center"/>
    </xf>
  </cellXfs>
  <cellStyles count="2">
    <cellStyle name="Normal" xfId="0" builtinId="0"/>
    <cellStyle name="Normalno 2" xfId="1" xr:uid="{00000000-0005-0000-0000-000001000000}"/>
  </cellStyles>
  <dxfs count="4"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6" Type="http://schemas.openxmlformats.org/officeDocument/2006/relationships/image" Target="../media/image1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5" Type="http://schemas.openxmlformats.org/officeDocument/2006/relationships/image" Target="../media/image5.pn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pn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eg"/><Relationship Id="rId7" Type="http://schemas.openxmlformats.org/officeDocument/2006/relationships/image" Target="../media/image7.pn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pn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png"/><Relationship Id="rId8" Type="http://schemas.openxmlformats.org/officeDocument/2006/relationships/image" Target="../media/image8.pn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e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pn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26" Type="http://schemas.openxmlformats.org/officeDocument/2006/relationships/image" Target="../media/image26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0.png"/><Relationship Id="rId13" Type="http://schemas.openxmlformats.org/officeDocument/2006/relationships/image" Target="../media/image145.png"/><Relationship Id="rId18" Type="http://schemas.openxmlformats.org/officeDocument/2006/relationships/image" Target="../media/image150.png"/><Relationship Id="rId3" Type="http://schemas.openxmlformats.org/officeDocument/2006/relationships/image" Target="../media/image135.jpg"/><Relationship Id="rId21" Type="http://schemas.openxmlformats.org/officeDocument/2006/relationships/image" Target="../media/image153.png"/><Relationship Id="rId7" Type="http://schemas.openxmlformats.org/officeDocument/2006/relationships/image" Target="../media/image139.jpg"/><Relationship Id="rId12" Type="http://schemas.openxmlformats.org/officeDocument/2006/relationships/image" Target="../media/image144.png"/><Relationship Id="rId17" Type="http://schemas.openxmlformats.org/officeDocument/2006/relationships/image" Target="../media/image149.png"/><Relationship Id="rId2" Type="http://schemas.openxmlformats.org/officeDocument/2006/relationships/image" Target="../media/image134.jpg"/><Relationship Id="rId16" Type="http://schemas.openxmlformats.org/officeDocument/2006/relationships/image" Target="../media/image148.png"/><Relationship Id="rId20" Type="http://schemas.openxmlformats.org/officeDocument/2006/relationships/image" Target="../media/image152.png"/><Relationship Id="rId1" Type="http://schemas.openxmlformats.org/officeDocument/2006/relationships/image" Target="../media/image133.jpg"/><Relationship Id="rId6" Type="http://schemas.openxmlformats.org/officeDocument/2006/relationships/image" Target="../media/image138.jpg"/><Relationship Id="rId11" Type="http://schemas.openxmlformats.org/officeDocument/2006/relationships/image" Target="../media/image143.png"/><Relationship Id="rId24" Type="http://schemas.openxmlformats.org/officeDocument/2006/relationships/image" Target="../media/image156.png"/><Relationship Id="rId5" Type="http://schemas.openxmlformats.org/officeDocument/2006/relationships/image" Target="../media/image137.jpg"/><Relationship Id="rId15" Type="http://schemas.openxmlformats.org/officeDocument/2006/relationships/image" Target="../media/image147.png"/><Relationship Id="rId23" Type="http://schemas.openxmlformats.org/officeDocument/2006/relationships/image" Target="../media/image155.png"/><Relationship Id="rId10" Type="http://schemas.openxmlformats.org/officeDocument/2006/relationships/image" Target="../media/image142.png"/><Relationship Id="rId19" Type="http://schemas.openxmlformats.org/officeDocument/2006/relationships/image" Target="../media/image151.png"/><Relationship Id="rId4" Type="http://schemas.openxmlformats.org/officeDocument/2006/relationships/image" Target="../media/image136.jpg"/><Relationship Id="rId9" Type="http://schemas.openxmlformats.org/officeDocument/2006/relationships/image" Target="../media/image141.png"/><Relationship Id="rId14" Type="http://schemas.openxmlformats.org/officeDocument/2006/relationships/image" Target="../media/image146.png"/><Relationship Id="rId22" Type="http://schemas.openxmlformats.org/officeDocument/2006/relationships/image" Target="../media/image15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1</xdr:row>
      <xdr:rowOff>85725</xdr:rowOff>
    </xdr:from>
    <xdr:to>
      <xdr:col>1</xdr:col>
      <xdr:colOff>2581275</xdr:colOff>
      <xdr:row>1</xdr:row>
      <xdr:rowOff>1028700</xdr:rowOff>
    </xdr:to>
    <xdr:pic>
      <xdr:nvPicPr>
        <xdr:cNvPr id="2" name="图片 51" descr="图片 5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861059" y="283845"/>
          <a:ext cx="478156" cy="112395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1</xdr:col>
      <xdr:colOff>123824</xdr:colOff>
      <xdr:row>2</xdr:row>
      <xdr:rowOff>66675</xdr:rowOff>
    </xdr:from>
    <xdr:to>
      <xdr:col>1</xdr:col>
      <xdr:colOff>2628900</xdr:colOff>
      <xdr:row>2</xdr:row>
      <xdr:rowOff>981344</xdr:rowOff>
    </xdr:to>
    <xdr:pic>
      <xdr:nvPicPr>
        <xdr:cNvPr id="3" name="图片 6" descr="图片 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794384" y="462915"/>
          <a:ext cx="546736" cy="129809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1</xdr:col>
      <xdr:colOff>592998</xdr:colOff>
      <xdr:row>6</xdr:row>
      <xdr:rowOff>128994</xdr:rowOff>
    </xdr:from>
    <xdr:to>
      <xdr:col>1</xdr:col>
      <xdr:colOff>3050449</xdr:colOff>
      <xdr:row>6</xdr:row>
      <xdr:rowOff>967493</xdr:rowOff>
    </xdr:to>
    <xdr:pic>
      <xdr:nvPicPr>
        <xdr:cNvPr id="4" name="图片 45" descr="图片 4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 bwMode="auto">
        <a:xfrm>
          <a:off x="1925409" y="14293486"/>
          <a:ext cx="2457451" cy="838499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1</xdr:col>
      <xdr:colOff>737508</xdr:colOff>
      <xdr:row>18</xdr:row>
      <xdr:rowOff>166007</xdr:rowOff>
    </xdr:from>
    <xdr:to>
      <xdr:col>1</xdr:col>
      <xdr:colOff>3119268</xdr:colOff>
      <xdr:row>18</xdr:row>
      <xdr:rowOff>1033247</xdr:rowOff>
    </xdr:to>
    <xdr:pic>
      <xdr:nvPicPr>
        <xdr:cNvPr id="6" name="图片 45" descr="图片 4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 bwMode="auto">
        <a:xfrm>
          <a:off x="2076450" y="34760807"/>
          <a:ext cx="2381760" cy="867240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1</xdr:col>
      <xdr:colOff>133350</xdr:colOff>
      <xdr:row>26</xdr:row>
      <xdr:rowOff>185293</xdr:rowOff>
    </xdr:from>
    <xdr:to>
      <xdr:col>1</xdr:col>
      <xdr:colOff>759390</xdr:colOff>
      <xdr:row>26</xdr:row>
      <xdr:rowOff>995295</xdr:rowOff>
    </xdr:to>
    <xdr:pic>
      <xdr:nvPicPr>
        <xdr:cNvPr id="8" name="Picture 66" descr="Picture 6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 bwMode="auto">
        <a:xfrm rot="63000">
          <a:off x="803910" y="8506335"/>
          <a:ext cx="534600" cy="9900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1</xdr:col>
      <xdr:colOff>1886190</xdr:colOff>
      <xdr:row>26</xdr:row>
      <xdr:rowOff>195375</xdr:rowOff>
    </xdr:from>
    <xdr:to>
      <xdr:col>1</xdr:col>
      <xdr:colOff>2533829</xdr:colOff>
      <xdr:row>26</xdr:row>
      <xdr:rowOff>1008975</xdr:rowOff>
    </xdr:to>
    <xdr:pic>
      <xdr:nvPicPr>
        <xdr:cNvPr id="9" name="Picture 52" descr="Picture 5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 bwMode="auto">
        <a:xfrm rot="33600">
          <a:off x="1337550" y="8516415"/>
          <a:ext cx="0" cy="5880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1</xdr:col>
      <xdr:colOff>1301550</xdr:colOff>
      <xdr:row>26</xdr:row>
      <xdr:rowOff>187455</xdr:rowOff>
    </xdr:from>
    <xdr:to>
      <xdr:col>1</xdr:col>
      <xdr:colOff>1944870</xdr:colOff>
      <xdr:row>26</xdr:row>
      <xdr:rowOff>1010415</xdr:rowOff>
    </xdr:to>
    <xdr:pic>
      <xdr:nvPicPr>
        <xdr:cNvPr id="10" name="Picture 57" descr="Picture 57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 bwMode="auto">
        <a:xfrm rot="35999">
          <a:off x="1339650" y="8508495"/>
          <a:ext cx="3240" cy="7620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1</xdr:col>
      <xdr:colOff>720510</xdr:colOff>
      <xdr:row>26</xdr:row>
      <xdr:rowOff>180975</xdr:rowOff>
    </xdr:from>
    <xdr:to>
      <xdr:col>1</xdr:col>
      <xdr:colOff>1364190</xdr:colOff>
      <xdr:row>26</xdr:row>
      <xdr:rowOff>1002495</xdr:rowOff>
    </xdr:to>
    <xdr:pic>
      <xdr:nvPicPr>
        <xdr:cNvPr id="11" name="Picture 61" descr="Picture 6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 bwMode="auto">
        <a:xfrm rot="43200">
          <a:off x="1337730" y="8502015"/>
          <a:ext cx="3600" cy="13800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1</xdr:col>
      <xdr:colOff>95250</xdr:colOff>
      <xdr:row>30</xdr:row>
      <xdr:rowOff>57150</xdr:rowOff>
    </xdr:from>
    <xdr:to>
      <xdr:col>1</xdr:col>
      <xdr:colOff>2610210</xdr:colOff>
      <xdr:row>30</xdr:row>
      <xdr:rowOff>1010069</xdr:rowOff>
    </xdr:to>
    <xdr:pic>
      <xdr:nvPicPr>
        <xdr:cNvPr id="21" name="图片 9" descr="图片 9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 bwMode="auto">
        <a:xfrm>
          <a:off x="765810" y="10359390"/>
          <a:ext cx="571860" cy="137580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1</xdr:col>
      <xdr:colOff>76200</xdr:colOff>
      <xdr:row>31</xdr:row>
      <xdr:rowOff>95250</xdr:rowOff>
    </xdr:from>
    <xdr:to>
      <xdr:col>1</xdr:col>
      <xdr:colOff>2553000</xdr:colOff>
      <xdr:row>31</xdr:row>
      <xdr:rowOff>1019370</xdr:rowOff>
    </xdr:to>
    <xdr:pic>
      <xdr:nvPicPr>
        <xdr:cNvPr id="23" name="图片 40" descr="图片 40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 bwMode="auto">
        <a:xfrm>
          <a:off x="746760" y="10793730"/>
          <a:ext cx="594660" cy="101160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1</xdr:col>
      <xdr:colOff>446844</xdr:colOff>
      <xdr:row>7</xdr:row>
      <xdr:rowOff>127725</xdr:rowOff>
    </xdr:from>
    <xdr:to>
      <xdr:col>1</xdr:col>
      <xdr:colOff>3243943</xdr:colOff>
      <xdr:row>7</xdr:row>
      <xdr:rowOff>988851</xdr:rowOff>
    </xdr:to>
    <xdr:grpSp>
      <xdr:nvGrpSpPr>
        <xdr:cNvPr id="5" name="Grup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 bwMode="auto">
        <a:xfrm>
          <a:off x="2270201" y="7543618"/>
          <a:ext cx="2797099" cy="861126"/>
          <a:chOff x="1696523" y="15450456"/>
          <a:chExt cx="2797099" cy="861126"/>
        </a:xfrm>
      </xdr:grpSpPr>
      <xdr:pic>
        <xdr:nvPicPr>
          <xdr:cNvPr id="46" name="图片 34">
            <a:extLst>
              <a:ext uri="{FF2B5EF4-FFF2-40B4-BE49-F238E27FC236}">
                <a16:creationId xmlns:a16="http://schemas.microsoft.com/office/drawing/2014/main" id="{00000000-0008-0000-0200-00002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/>
        </xdr:blipFill>
        <xdr:spPr bwMode="auto">
          <a:xfrm>
            <a:off x="1696523" y="15470801"/>
            <a:ext cx="598186" cy="840781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47" name="图片 35">
            <a:extLst>
              <a:ext uri="{FF2B5EF4-FFF2-40B4-BE49-F238E27FC236}">
                <a16:creationId xmlns:a16="http://schemas.microsoft.com/office/drawing/2014/main" id="{00000000-0008-0000-0200-00002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/>
        </xdr:blipFill>
        <xdr:spPr bwMode="auto">
          <a:xfrm>
            <a:off x="2437844" y="15483295"/>
            <a:ext cx="562259" cy="804091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48" name="图片 37"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/>
        </xdr:blipFill>
        <xdr:spPr bwMode="auto">
          <a:xfrm>
            <a:off x="3159500" y="15450456"/>
            <a:ext cx="589537" cy="86070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49" name="图片 40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/>
          <a:stretch/>
        </xdr:blipFill>
        <xdr:spPr bwMode="auto">
          <a:xfrm>
            <a:off x="3914139" y="15453921"/>
            <a:ext cx="579483" cy="823879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1</xdr:col>
      <xdr:colOff>445208</xdr:colOff>
      <xdr:row>8</xdr:row>
      <xdr:rowOff>139060</xdr:rowOff>
    </xdr:from>
    <xdr:to>
      <xdr:col>1</xdr:col>
      <xdr:colOff>3148149</xdr:colOff>
      <xdr:row>8</xdr:row>
      <xdr:rowOff>1024813</xdr:rowOff>
    </xdr:to>
    <xdr:grpSp>
      <xdr:nvGrpSpPr>
        <xdr:cNvPr id="16" name="Grupa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pSpPr/>
      </xdr:nvGrpSpPr>
      <xdr:grpSpPr bwMode="auto">
        <a:xfrm>
          <a:off x="2268565" y="8684346"/>
          <a:ext cx="2702941" cy="885753"/>
          <a:chOff x="1777619" y="16559071"/>
          <a:chExt cx="2702940" cy="885754"/>
        </a:xfrm>
      </xdr:grpSpPr>
      <xdr:pic>
        <xdr:nvPicPr>
          <xdr:cNvPr id="58" name="图片 111">
            <a:extLst>
              <a:ext uri="{FF2B5EF4-FFF2-40B4-BE49-F238E27FC236}">
                <a16:creationId xmlns:a16="http://schemas.microsoft.com/office/drawing/2014/main" id="{00000000-0008-0000-0200-00003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/>
          <a:stretch/>
        </xdr:blipFill>
        <xdr:spPr bwMode="auto">
          <a:xfrm>
            <a:off x="1777619" y="16570424"/>
            <a:ext cx="582403" cy="84763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59" name="图片 113">
            <a:extLst>
              <a:ext uri="{FF2B5EF4-FFF2-40B4-BE49-F238E27FC236}">
                <a16:creationId xmlns:a16="http://schemas.microsoft.com/office/drawing/2014/main" id="{00000000-0008-0000-0200-00003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/>
          <a:stretch/>
        </xdr:blipFill>
        <xdr:spPr bwMode="auto">
          <a:xfrm>
            <a:off x="2510661" y="16572281"/>
            <a:ext cx="593945" cy="85126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60" name="图片 117">
            <a:extLst>
              <a:ext uri="{FF2B5EF4-FFF2-40B4-BE49-F238E27FC236}">
                <a16:creationId xmlns:a16="http://schemas.microsoft.com/office/drawing/2014/main" id="{00000000-0008-0000-0200-00003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/>
          <a:stretch/>
        </xdr:blipFill>
        <xdr:spPr bwMode="auto">
          <a:xfrm>
            <a:off x="3178628" y="16559071"/>
            <a:ext cx="631371" cy="885754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61" name="图片 118">
            <a:extLst>
              <a:ext uri="{FF2B5EF4-FFF2-40B4-BE49-F238E27FC236}">
                <a16:creationId xmlns:a16="http://schemas.microsoft.com/office/drawing/2014/main" id="{00000000-0008-0000-0200-00003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/>
          <a:stretch/>
        </xdr:blipFill>
        <xdr:spPr bwMode="auto">
          <a:xfrm>
            <a:off x="3881444" y="16577065"/>
            <a:ext cx="599116" cy="836068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1</xdr:col>
      <xdr:colOff>508089</xdr:colOff>
      <xdr:row>13</xdr:row>
      <xdr:rowOff>85464</xdr:rowOff>
    </xdr:from>
    <xdr:to>
      <xdr:col>1</xdr:col>
      <xdr:colOff>3283132</xdr:colOff>
      <xdr:row>13</xdr:row>
      <xdr:rowOff>984906</xdr:rowOff>
    </xdr:to>
    <xdr:grpSp>
      <xdr:nvGrpSpPr>
        <xdr:cNvPr id="17" name="Grupa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pSpPr/>
      </xdr:nvGrpSpPr>
      <xdr:grpSpPr bwMode="auto">
        <a:xfrm>
          <a:off x="2331446" y="14277714"/>
          <a:ext cx="2775043" cy="899442"/>
          <a:chOff x="1840501" y="22144275"/>
          <a:chExt cx="2775042" cy="899442"/>
        </a:xfrm>
      </xdr:grpSpPr>
      <xdr:pic>
        <xdr:nvPicPr>
          <xdr:cNvPr id="70" name="图片 88">
            <a:extLst>
              <a:ext uri="{FF2B5EF4-FFF2-40B4-BE49-F238E27FC236}">
                <a16:creationId xmlns:a16="http://schemas.microsoft.com/office/drawing/2014/main" id="{00000000-0008-0000-0200-00004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/>
          <a:stretch/>
        </xdr:blipFill>
        <xdr:spPr bwMode="auto">
          <a:xfrm>
            <a:off x="1840501" y="22195195"/>
            <a:ext cx="571773" cy="831326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71" name="图片 90">
            <a:extLst>
              <a:ext uri="{FF2B5EF4-FFF2-40B4-BE49-F238E27FC236}">
                <a16:creationId xmlns:a16="http://schemas.microsoft.com/office/drawing/2014/main" id="{00000000-0008-0000-0200-00004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/>
          <a:stretch/>
        </xdr:blipFill>
        <xdr:spPr bwMode="auto">
          <a:xfrm>
            <a:off x="2542810" y="22171177"/>
            <a:ext cx="618400" cy="868306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72" name="图片 91">
            <a:extLst>
              <a:ext uri="{FF2B5EF4-FFF2-40B4-BE49-F238E27FC236}">
                <a16:creationId xmlns:a16="http://schemas.microsoft.com/office/drawing/2014/main" id="{00000000-0008-0000-0200-00004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/>
          <a:stretch/>
        </xdr:blipFill>
        <xdr:spPr bwMode="auto">
          <a:xfrm>
            <a:off x="3270521" y="22156098"/>
            <a:ext cx="630918" cy="88761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73" name="图片 92">
            <a:extLst>
              <a:ext uri="{FF2B5EF4-FFF2-40B4-BE49-F238E27FC236}">
                <a16:creationId xmlns:a16="http://schemas.microsoft.com/office/drawing/2014/main" id="{00000000-0008-0000-0200-00004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/>
          <a:stretch/>
        </xdr:blipFill>
        <xdr:spPr bwMode="auto">
          <a:xfrm>
            <a:off x="4011477" y="22144275"/>
            <a:ext cx="604066" cy="8770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1</xdr:col>
      <xdr:colOff>479514</xdr:colOff>
      <xdr:row>11</xdr:row>
      <xdr:rowOff>98039</xdr:rowOff>
    </xdr:from>
    <xdr:to>
      <xdr:col>1</xdr:col>
      <xdr:colOff>3225836</xdr:colOff>
      <xdr:row>11</xdr:row>
      <xdr:rowOff>1023022</xdr:rowOff>
    </xdr:to>
    <xdr:grpSp>
      <xdr:nvGrpSpPr>
        <xdr:cNvPr id="18" name="Grupa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 bwMode="auto">
        <a:xfrm>
          <a:off x="2302871" y="12031503"/>
          <a:ext cx="2746322" cy="924983"/>
          <a:chOff x="1811926" y="19901330"/>
          <a:chExt cx="2746321" cy="924983"/>
        </a:xfrm>
      </xdr:grpSpPr>
      <xdr:pic>
        <xdr:nvPicPr>
          <xdr:cNvPr id="82" name="图片 42">
            <a:extLst>
              <a:ext uri="{FF2B5EF4-FFF2-40B4-BE49-F238E27FC236}">
                <a16:creationId xmlns:a16="http://schemas.microsoft.com/office/drawing/2014/main" id="{00000000-0008-0000-0200-00005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/>
          <a:stretch/>
        </xdr:blipFill>
        <xdr:spPr bwMode="auto">
          <a:xfrm>
            <a:off x="1811926" y="19924410"/>
            <a:ext cx="622119" cy="901903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83" name="图片 44">
            <a:extLst>
              <a:ext uri="{FF2B5EF4-FFF2-40B4-BE49-F238E27FC236}">
                <a16:creationId xmlns:a16="http://schemas.microsoft.com/office/drawing/2014/main" id="{00000000-0008-0000-0200-00005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/>
          <a:stretch/>
        </xdr:blipFill>
        <xdr:spPr bwMode="auto">
          <a:xfrm>
            <a:off x="2518138" y="19905949"/>
            <a:ext cx="643074" cy="90776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84" name="图片 48">
            <a:extLst>
              <a:ext uri="{FF2B5EF4-FFF2-40B4-BE49-F238E27FC236}">
                <a16:creationId xmlns:a16="http://schemas.microsoft.com/office/drawing/2014/main" id="{00000000-0008-0000-0200-00005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/>
          <a:stretch/>
        </xdr:blipFill>
        <xdr:spPr bwMode="auto">
          <a:xfrm>
            <a:off x="3256515" y="19904247"/>
            <a:ext cx="627508" cy="892366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85" name="图片 52">
            <a:extLst>
              <a:ext uri="{FF2B5EF4-FFF2-40B4-BE49-F238E27FC236}">
                <a16:creationId xmlns:a16="http://schemas.microsoft.com/office/drawing/2014/main" id="{00000000-0008-0000-0200-00005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/>
          <a:stretch/>
        </xdr:blipFill>
        <xdr:spPr bwMode="auto">
          <a:xfrm>
            <a:off x="3962670" y="19901330"/>
            <a:ext cx="595577" cy="872967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1</xdr:col>
      <xdr:colOff>438639</xdr:colOff>
      <xdr:row>9</xdr:row>
      <xdr:rowOff>86809</xdr:rowOff>
    </xdr:from>
    <xdr:to>
      <xdr:col>1</xdr:col>
      <xdr:colOff>3082834</xdr:colOff>
      <xdr:row>9</xdr:row>
      <xdr:rowOff>990192</xdr:rowOff>
    </xdr:to>
    <xdr:grpSp>
      <xdr:nvGrpSpPr>
        <xdr:cNvPr id="19" name="Grupa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pSpPr/>
      </xdr:nvGrpSpPr>
      <xdr:grpSpPr bwMode="auto">
        <a:xfrm>
          <a:off x="2261996" y="9761488"/>
          <a:ext cx="2644195" cy="903383"/>
          <a:chOff x="1771050" y="17634580"/>
          <a:chExt cx="2644194" cy="903383"/>
        </a:xfrm>
      </xdr:grpSpPr>
      <xdr:pic>
        <xdr:nvPicPr>
          <xdr:cNvPr id="102" name="图片 68">
            <a:extLst>
              <a:ext uri="{FF2B5EF4-FFF2-40B4-BE49-F238E27FC236}">
                <a16:creationId xmlns:a16="http://schemas.microsoft.com/office/drawing/2014/main" id="{00000000-0008-0000-0200-00006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/>
          <a:stretch/>
        </xdr:blipFill>
        <xdr:spPr bwMode="auto">
          <a:xfrm>
            <a:off x="2486841" y="17680310"/>
            <a:ext cx="548096" cy="824055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103" name="图片 109">
            <a:extLst>
              <a:ext uri="{FF2B5EF4-FFF2-40B4-BE49-F238E27FC236}">
                <a16:creationId xmlns:a16="http://schemas.microsoft.com/office/drawing/2014/main" id="{00000000-0008-0000-0200-00006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/>
          <a:stretch/>
        </xdr:blipFill>
        <xdr:spPr bwMode="auto">
          <a:xfrm>
            <a:off x="3111680" y="17634580"/>
            <a:ext cx="602525" cy="903383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104" name="图片 78">
            <a:extLst>
              <a:ext uri="{FF2B5EF4-FFF2-40B4-BE49-F238E27FC236}">
                <a16:creationId xmlns:a16="http://schemas.microsoft.com/office/drawing/2014/main" id="{00000000-0008-0000-0200-00006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/>
          <a:stretch/>
        </xdr:blipFill>
        <xdr:spPr bwMode="auto">
          <a:xfrm>
            <a:off x="1771050" y="17667909"/>
            <a:ext cx="567201" cy="86403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105" name="图片 79">
            <a:extLst>
              <a:ext uri="{FF2B5EF4-FFF2-40B4-BE49-F238E27FC236}">
                <a16:creationId xmlns:a16="http://schemas.microsoft.com/office/drawing/2014/main" id="{00000000-0008-0000-0200-00006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/>
          <a:stretch/>
        </xdr:blipFill>
        <xdr:spPr bwMode="auto">
          <a:xfrm>
            <a:off x="3816130" y="17661927"/>
            <a:ext cx="599115" cy="870219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1</xdr:col>
      <xdr:colOff>561703</xdr:colOff>
      <xdr:row>3</xdr:row>
      <xdr:rowOff>108858</xdr:rowOff>
    </xdr:from>
    <xdr:to>
      <xdr:col>1</xdr:col>
      <xdr:colOff>3165566</xdr:colOff>
      <xdr:row>3</xdr:row>
      <xdr:rowOff>1066800</xdr:rowOff>
    </xdr:to>
    <xdr:grpSp>
      <xdr:nvGrpSpPr>
        <xdr:cNvPr id="25" name="Grupa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pSpPr/>
      </xdr:nvGrpSpPr>
      <xdr:grpSpPr bwMode="auto">
        <a:xfrm>
          <a:off x="2385060" y="3007179"/>
          <a:ext cx="2603863" cy="957942"/>
          <a:chOff x="2038022" y="3094356"/>
          <a:chExt cx="2245586" cy="731462"/>
        </a:xfrm>
      </xdr:grpSpPr>
      <xdr:pic>
        <xdr:nvPicPr>
          <xdr:cNvPr id="106" name="图片 68">
            <a:extLst>
              <a:ext uri="{FF2B5EF4-FFF2-40B4-BE49-F238E27FC236}">
                <a16:creationId xmlns:a16="http://schemas.microsoft.com/office/drawing/2014/main" id="{00000000-0008-0000-0200-00006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"/>
          <a:stretch/>
        </xdr:blipFill>
        <xdr:spPr bwMode="auto">
          <a:xfrm>
            <a:off x="2640602" y="3138028"/>
            <a:ext cx="447674" cy="673071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107" name="图片 109">
            <a:extLst>
              <a:ext uri="{FF2B5EF4-FFF2-40B4-BE49-F238E27FC236}">
                <a16:creationId xmlns:a16="http://schemas.microsoft.com/office/drawing/2014/main" id="{00000000-0008-0000-0200-00006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"/>
          <a:stretch/>
        </xdr:blipFill>
        <xdr:spPr bwMode="auto">
          <a:xfrm>
            <a:off x="3187063" y="3095824"/>
            <a:ext cx="485775" cy="728337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108" name="图片 78">
            <a:extLst>
              <a:ext uri="{FF2B5EF4-FFF2-40B4-BE49-F238E27FC236}">
                <a16:creationId xmlns:a16="http://schemas.microsoft.com/office/drawing/2014/main" id="{00000000-0008-0000-0200-00006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"/>
          <a:stretch/>
        </xdr:blipFill>
        <xdr:spPr bwMode="auto">
          <a:xfrm>
            <a:off x="2038022" y="3094356"/>
            <a:ext cx="460031" cy="700784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109" name="图片 79">
            <a:extLst>
              <a:ext uri="{FF2B5EF4-FFF2-40B4-BE49-F238E27FC236}">
                <a16:creationId xmlns:a16="http://schemas.microsoft.com/office/drawing/2014/main" id="{00000000-0008-0000-0200-00006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"/>
          <a:stretch/>
        </xdr:blipFill>
        <xdr:spPr bwMode="auto">
          <a:xfrm>
            <a:off x="3782657" y="3098183"/>
            <a:ext cx="500951" cy="727635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1</xdr:col>
      <xdr:colOff>496388</xdr:colOff>
      <xdr:row>12</xdr:row>
      <xdr:rowOff>102090</xdr:rowOff>
    </xdr:from>
    <xdr:to>
      <xdr:col>1</xdr:col>
      <xdr:colOff>3265713</xdr:colOff>
      <xdr:row>12</xdr:row>
      <xdr:rowOff>1010194</xdr:rowOff>
    </xdr:to>
    <xdr:grpSp>
      <xdr:nvGrpSpPr>
        <xdr:cNvPr id="26" name="Grupa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pSpPr/>
      </xdr:nvGrpSpPr>
      <xdr:grpSpPr bwMode="auto">
        <a:xfrm>
          <a:off x="2319745" y="13164947"/>
          <a:ext cx="2769325" cy="908104"/>
          <a:chOff x="1723810" y="21033141"/>
          <a:chExt cx="2874315" cy="962042"/>
        </a:xfrm>
      </xdr:grpSpPr>
      <xdr:pic>
        <xdr:nvPicPr>
          <xdr:cNvPr id="110" name="图片 83">
            <a:extLst>
              <a:ext uri="{FF2B5EF4-FFF2-40B4-BE49-F238E27FC236}">
                <a16:creationId xmlns:a16="http://schemas.microsoft.com/office/drawing/2014/main" id="{00000000-0008-0000-0200-00006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"/>
          <a:stretch/>
        </xdr:blipFill>
        <xdr:spPr bwMode="auto">
          <a:xfrm>
            <a:off x="1723810" y="21064945"/>
            <a:ext cx="623149" cy="876690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111" name="图片 87">
            <a:extLst>
              <a:ext uri="{FF2B5EF4-FFF2-40B4-BE49-F238E27FC236}">
                <a16:creationId xmlns:a16="http://schemas.microsoft.com/office/drawing/2014/main" id="{00000000-0008-0000-0200-00006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"/>
          <a:stretch/>
        </xdr:blipFill>
        <xdr:spPr bwMode="auto">
          <a:xfrm>
            <a:off x="2436291" y="21048617"/>
            <a:ext cx="646542" cy="946566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112" name="图片 90">
            <a:extLst>
              <a:ext uri="{FF2B5EF4-FFF2-40B4-BE49-F238E27FC236}">
                <a16:creationId xmlns:a16="http://schemas.microsoft.com/office/drawing/2014/main" id="{00000000-0008-0000-0200-00007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7"/>
          <a:stretch/>
        </xdr:blipFill>
        <xdr:spPr bwMode="auto">
          <a:xfrm>
            <a:off x="3198302" y="21057506"/>
            <a:ext cx="640324" cy="935991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113" name="图片 91">
            <a:extLst>
              <a:ext uri="{FF2B5EF4-FFF2-40B4-BE49-F238E27FC236}">
                <a16:creationId xmlns:a16="http://schemas.microsoft.com/office/drawing/2014/main" id="{00000000-0008-0000-0200-00007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8"/>
          <a:stretch/>
        </xdr:blipFill>
        <xdr:spPr bwMode="auto">
          <a:xfrm>
            <a:off x="3952057" y="21033141"/>
            <a:ext cx="646067" cy="935835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1</xdr:col>
      <xdr:colOff>469073</xdr:colOff>
      <xdr:row>10</xdr:row>
      <xdr:rowOff>124813</xdr:rowOff>
    </xdr:from>
    <xdr:to>
      <xdr:col>1</xdr:col>
      <xdr:colOff>3130731</xdr:colOff>
      <xdr:row>10</xdr:row>
      <xdr:rowOff>1042675</xdr:rowOff>
    </xdr:to>
    <xdr:grpSp>
      <xdr:nvGrpSpPr>
        <xdr:cNvPr id="27" name="Grupa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pSpPr/>
      </xdr:nvGrpSpPr>
      <xdr:grpSpPr bwMode="auto">
        <a:xfrm>
          <a:off x="2292430" y="10928884"/>
          <a:ext cx="2661658" cy="917862"/>
          <a:chOff x="1801486" y="18800344"/>
          <a:chExt cx="2661656" cy="917862"/>
        </a:xfrm>
      </xdr:grpSpPr>
      <xdr:pic>
        <xdr:nvPicPr>
          <xdr:cNvPr id="118" name="图片 3">
            <a:extLst>
              <a:ext uri="{FF2B5EF4-FFF2-40B4-BE49-F238E27FC236}">
                <a16:creationId xmlns:a16="http://schemas.microsoft.com/office/drawing/2014/main" id="{00000000-0008-0000-0200-00007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9"/>
          <a:stretch/>
        </xdr:blipFill>
        <xdr:spPr bwMode="auto">
          <a:xfrm>
            <a:off x="1801486" y="18851620"/>
            <a:ext cx="597725" cy="866586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119" name="图片 4">
            <a:extLst>
              <a:ext uri="{FF2B5EF4-FFF2-40B4-BE49-F238E27FC236}">
                <a16:creationId xmlns:a16="http://schemas.microsoft.com/office/drawing/2014/main" id="{00000000-0008-0000-0200-00007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0"/>
          <a:stretch/>
        </xdr:blipFill>
        <xdr:spPr bwMode="auto">
          <a:xfrm>
            <a:off x="2503529" y="18848899"/>
            <a:ext cx="574949" cy="814697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120" name="图片 26">
            <a:extLst>
              <a:ext uri="{FF2B5EF4-FFF2-40B4-BE49-F238E27FC236}">
                <a16:creationId xmlns:a16="http://schemas.microsoft.com/office/drawing/2014/main" id="{00000000-0008-0000-0200-00007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"/>
          <a:stretch/>
        </xdr:blipFill>
        <xdr:spPr bwMode="auto">
          <a:xfrm>
            <a:off x="3192120" y="18829644"/>
            <a:ext cx="561274" cy="836673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121" name="图片 29">
            <a:extLst>
              <a:ext uri="{FF2B5EF4-FFF2-40B4-BE49-F238E27FC236}">
                <a16:creationId xmlns:a16="http://schemas.microsoft.com/office/drawing/2014/main" id="{00000000-0008-0000-0200-00007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2"/>
          <a:stretch/>
        </xdr:blipFill>
        <xdr:spPr bwMode="auto">
          <a:xfrm>
            <a:off x="3879743" y="18800344"/>
            <a:ext cx="583399" cy="857628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1</xdr:col>
      <xdr:colOff>566058</xdr:colOff>
      <xdr:row>4</xdr:row>
      <xdr:rowOff>161108</xdr:rowOff>
    </xdr:from>
    <xdr:to>
      <xdr:col>1</xdr:col>
      <xdr:colOff>3226416</xdr:colOff>
      <xdr:row>4</xdr:row>
      <xdr:rowOff>1040885</xdr:rowOff>
    </xdr:to>
    <xdr:grpSp>
      <xdr:nvGrpSpPr>
        <xdr:cNvPr id="35" name="Grupa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pSpPr/>
      </xdr:nvGrpSpPr>
      <xdr:grpSpPr bwMode="auto">
        <a:xfrm>
          <a:off x="2389415" y="4188822"/>
          <a:ext cx="2660358" cy="879777"/>
          <a:chOff x="1579355" y="12008847"/>
          <a:chExt cx="2766112" cy="993262"/>
        </a:xfrm>
      </xdr:grpSpPr>
      <xdr:pic>
        <xdr:nvPicPr>
          <xdr:cNvPr id="144" name="图片 186">
            <a:extLst>
              <a:ext uri="{FF2B5EF4-FFF2-40B4-BE49-F238E27FC236}">
                <a16:creationId xmlns:a16="http://schemas.microsoft.com/office/drawing/2014/main" id="{00000000-0008-0000-0200-00009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3"/>
          <a:stretch/>
        </xdr:blipFill>
        <xdr:spPr bwMode="auto">
          <a:xfrm>
            <a:off x="1579355" y="12008847"/>
            <a:ext cx="606387" cy="958429"/>
          </a:xfrm>
          <a:prstGeom prst="rect">
            <a:avLst/>
          </a:prstGeom>
        </xdr:spPr>
      </xdr:pic>
      <xdr:pic>
        <xdr:nvPicPr>
          <xdr:cNvPr id="190" name="图片 186">
            <a:extLst>
              <a:ext uri="{FF2B5EF4-FFF2-40B4-BE49-F238E27FC236}">
                <a16:creationId xmlns:a16="http://schemas.microsoft.com/office/drawing/2014/main" id="{00000000-0008-0000-0200-0000B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"/>
          <a:stretch/>
        </xdr:blipFill>
        <xdr:spPr bwMode="auto">
          <a:xfrm>
            <a:off x="2297812" y="12047514"/>
            <a:ext cx="606387" cy="933344"/>
          </a:xfrm>
          <a:prstGeom prst="rect">
            <a:avLst/>
          </a:prstGeom>
        </xdr:spPr>
      </xdr:pic>
      <xdr:pic>
        <xdr:nvPicPr>
          <xdr:cNvPr id="191" name="图片 186">
            <a:extLst>
              <a:ext uri="{FF2B5EF4-FFF2-40B4-BE49-F238E27FC236}">
                <a16:creationId xmlns:a16="http://schemas.microsoft.com/office/drawing/2014/main" id="{00000000-0008-0000-0200-0000B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/>
          <a:stretch/>
        </xdr:blipFill>
        <xdr:spPr bwMode="auto">
          <a:xfrm>
            <a:off x="2985780" y="12043680"/>
            <a:ext cx="597694" cy="958429"/>
          </a:xfrm>
          <a:prstGeom prst="rect">
            <a:avLst/>
          </a:prstGeom>
        </xdr:spPr>
      </xdr:pic>
      <xdr:pic>
        <xdr:nvPicPr>
          <xdr:cNvPr id="192" name="图片 186">
            <a:extLst>
              <a:ext uri="{FF2B5EF4-FFF2-40B4-BE49-F238E27FC236}">
                <a16:creationId xmlns:a16="http://schemas.microsoft.com/office/drawing/2014/main" id="{00000000-0008-0000-0200-0000C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6"/>
          <a:stretch/>
        </xdr:blipFill>
        <xdr:spPr bwMode="auto">
          <a:xfrm>
            <a:off x="3739080" y="12034305"/>
            <a:ext cx="606387" cy="951053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489195</xdr:colOff>
      <xdr:row>5</xdr:row>
      <xdr:rowOff>86269</xdr:rowOff>
    </xdr:from>
    <xdr:to>
      <xdr:col>1</xdr:col>
      <xdr:colOff>3274423</xdr:colOff>
      <xdr:row>5</xdr:row>
      <xdr:rowOff>1031966</xdr:rowOff>
    </xdr:to>
    <xdr:grpSp>
      <xdr:nvGrpSpPr>
        <xdr:cNvPr id="36" name="Grupa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pSpPr/>
      </xdr:nvGrpSpPr>
      <xdr:grpSpPr bwMode="auto">
        <a:xfrm>
          <a:off x="2312552" y="5243376"/>
          <a:ext cx="2785228" cy="945697"/>
          <a:chOff x="1799835" y="13123000"/>
          <a:chExt cx="2913362" cy="976912"/>
        </a:xfrm>
      </xdr:grpSpPr>
      <xdr:pic>
        <xdr:nvPicPr>
          <xdr:cNvPr id="145" name="图片 216">
            <a:extLst>
              <a:ext uri="{FF2B5EF4-FFF2-40B4-BE49-F238E27FC236}">
                <a16:creationId xmlns:a16="http://schemas.microsoft.com/office/drawing/2014/main" id="{00000000-0008-0000-0200-00009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7"/>
          <a:stretch/>
        </xdr:blipFill>
        <xdr:spPr bwMode="auto">
          <a:xfrm>
            <a:off x="1799835" y="13127354"/>
            <a:ext cx="651473" cy="955142"/>
          </a:xfrm>
          <a:prstGeom prst="rect">
            <a:avLst/>
          </a:prstGeom>
        </xdr:spPr>
      </xdr:pic>
      <xdr:pic>
        <xdr:nvPicPr>
          <xdr:cNvPr id="194" name="图片 216">
            <a:extLst>
              <a:ext uri="{FF2B5EF4-FFF2-40B4-BE49-F238E27FC236}">
                <a16:creationId xmlns:a16="http://schemas.microsoft.com/office/drawing/2014/main" id="{00000000-0008-0000-0200-0000C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8"/>
          <a:stretch/>
        </xdr:blipFill>
        <xdr:spPr bwMode="auto">
          <a:xfrm>
            <a:off x="2523937" y="13123000"/>
            <a:ext cx="648892" cy="955142"/>
          </a:xfrm>
          <a:prstGeom prst="rect">
            <a:avLst/>
          </a:prstGeom>
        </xdr:spPr>
      </xdr:pic>
      <xdr:pic>
        <xdr:nvPicPr>
          <xdr:cNvPr id="195" name="图片 216">
            <a:extLst>
              <a:ext uri="{FF2B5EF4-FFF2-40B4-BE49-F238E27FC236}">
                <a16:creationId xmlns:a16="http://schemas.microsoft.com/office/drawing/2014/main" id="{00000000-0008-0000-0200-0000C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"/>
          <a:stretch/>
        </xdr:blipFill>
        <xdr:spPr bwMode="auto">
          <a:xfrm>
            <a:off x="3355442" y="13144771"/>
            <a:ext cx="614384" cy="955142"/>
          </a:xfrm>
          <a:prstGeom prst="rect">
            <a:avLst/>
          </a:prstGeom>
        </xdr:spPr>
      </xdr:pic>
      <xdr:pic>
        <xdr:nvPicPr>
          <xdr:cNvPr id="196" name="图片 216">
            <a:extLst>
              <a:ext uri="{FF2B5EF4-FFF2-40B4-BE49-F238E27FC236}">
                <a16:creationId xmlns:a16="http://schemas.microsoft.com/office/drawing/2014/main" id="{00000000-0008-0000-0200-0000C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0"/>
          <a:stretch/>
        </xdr:blipFill>
        <xdr:spPr bwMode="auto">
          <a:xfrm>
            <a:off x="4092528" y="13131708"/>
            <a:ext cx="620669" cy="955142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76200</xdr:colOff>
      <xdr:row>14</xdr:row>
      <xdr:rowOff>241664</xdr:rowOff>
    </xdr:from>
    <xdr:to>
      <xdr:col>1</xdr:col>
      <xdr:colOff>3968929</xdr:colOff>
      <xdr:row>14</xdr:row>
      <xdr:rowOff>886098</xdr:rowOff>
    </xdr:to>
    <xdr:grpSp>
      <xdr:nvGrpSpPr>
        <xdr:cNvPr id="45" name="Grupa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pSpPr/>
      </xdr:nvGrpSpPr>
      <xdr:grpSpPr bwMode="auto">
        <a:xfrm>
          <a:off x="1899557" y="15563307"/>
          <a:ext cx="3892729" cy="644434"/>
          <a:chOff x="1380311" y="8786949"/>
          <a:chExt cx="4532809" cy="707332"/>
        </a:xfrm>
      </xdr:grpSpPr>
      <xdr:pic>
        <xdr:nvPicPr>
          <xdr:cNvPr id="228" name="Picture 39">
            <a:extLst>
              <a:ext uri="{FF2B5EF4-FFF2-40B4-BE49-F238E27FC236}">
                <a16:creationId xmlns:a16="http://schemas.microsoft.com/office/drawing/2014/main" id="{00000000-0008-0000-0200-0000E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1"/>
          <a:stretch/>
        </xdr:blipFill>
        <xdr:spPr bwMode="auto">
          <a:xfrm>
            <a:off x="1380311" y="8786949"/>
            <a:ext cx="752793" cy="666204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229" name="Picture 39">
            <a:extLst>
              <a:ext uri="{FF2B5EF4-FFF2-40B4-BE49-F238E27FC236}">
                <a16:creationId xmlns:a16="http://schemas.microsoft.com/office/drawing/2014/main" id="{00000000-0008-0000-0200-0000E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2"/>
          <a:stretch/>
        </xdr:blipFill>
        <xdr:spPr bwMode="auto">
          <a:xfrm>
            <a:off x="2132914" y="8795175"/>
            <a:ext cx="738185" cy="666204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230" name="Picture 39">
            <a:extLst>
              <a:ext uri="{FF2B5EF4-FFF2-40B4-BE49-F238E27FC236}">
                <a16:creationId xmlns:a16="http://schemas.microsoft.com/office/drawing/2014/main" id="{00000000-0008-0000-0200-0000E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3"/>
          <a:stretch/>
        </xdr:blipFill>
        <xdr:spPr bwMode="auto">
          <a:xfrm>
            <a:off x="2881684" y="8786951"/>
            <a:ext cx="745972" cy="666204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231" name="Picture 39">
            <a:extLst>
              <a:ext uri="{FF2B5EF4-FFF2-40B4-BE49-F238E27FC236}">
                <a16:creationId xmlns:a16="http://schemas.microsoft.com/office/drawing/2014/main" id="{00000000-0008-0000-0200-0000E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4"/>
          <a:stretch/>
        </xdr:blipFill>
        <xdr:spPr bwMode="auto">
          <a:xfrm>
            <a:off x="3643325" y="8826792"/>
            <a:ext cx="752793" cy="649669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232" name="Picture 39">
            <a:extLst>
              <a:ext uri="{FF2B5EF4-FFF2-40B4-BE49-F238E27FC236}">
                <a16:creationId xmlns:a16="http://schemas.microsoft.com/office/drawing/2014/main" id="{00000000-0008-0000-0200-0000E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5"/>
          <a:stretch/>
        </xdr:blipFill>
        <xdr:spPr bwMode="auto">
          <a:xfrm>
            <a:off x="4417646" y="8828077"/>
            <a:ext cx="749685" cy="666204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233" name="Picture 39">
            <a:extLst>
              <a:ext uri="{FF2B5EF4-FFF2-40B4-BE49-F238E27FC236}">
                <a16:creationId xmlns:a16="http://schemas.microsoft.com/office/drawing/2014/main" id="{00000000-0008-0000-0200-0000E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6"/>
          <a:stretch/>
        </xdr:blipFill>
        <xdr:spPr bwMode="auto">
          <a:xfrm>
            <a:off x="5184898" y="8808235"/>
            <a:ext cx="728222" cy="666204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  <xdr:twoCellAnchor>
    <xdr:from>
      <xdr:col>1</xdr:col>
      <xdr:colOff>511628</xdr:colOff>
      <xdr:row>15</xdr:row>
      <xdr:rowOff>163287</xdr:rowOff>
    </xdr:from>
    <xdr:to>
      <xdr:col>1</xdr:col>
      <xdr:colOff>3686719</xdr:colOff>
      <xdr:row>15</xdr:row>
      <xdr:rowOff>1004029</xdr:rowOff>
    </xdr:to>
    <xdr:grpSp>
      <xdr:nvGrpSpPr>
        <xdr:cNvPr id="51" name="Grupa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GrpSpPr/>
      </xdr:nvGrpSpPr>
      <xdr:grpSpPr bwMode="auto">
        <a:xfrm>
          <a:off x="2334985" y="16614323"/>
          <a:ext cx="3175091" cy="840742"/>
          <a:chOff x="1483994" y="10880839"/>
          <a:chExt cx="3798381" cy="979826"/>
        </a:xfrm>
      </xdr:grpSpPr>
      <xdr:pic>
        <xdr:nvPicPr>
          <xdr:cNvPr id="240" name="Picture 23">
            <a:extLst>
              <a:ext uri="{FF2B5EF4-FFF2-40B4-BE49-F238E27FC236}">
                <a16:creationId xmlns:a16="http://schemas.microsoft.com/office/drawing/2014/main" id="{00000000-0008-0000-0200-0000F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7"/>
          <a:stretch/>
        </xdr:blipFill>
        <xdr:spPr bwMode="auto">
          <a:xfrm>
            <a:off x="1483994" y="10880839"/>
            <a:ext cx="870585" cy="949347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241" name="Picture 23">
            <a:extLst>
              <a:ext uri="{FF2B5EF4-FFF2-40B4-BE49-F238E27FC236}">
                <a16:creationId xmlns:a16="http://schemas.microsoft.com/office/drawing/2014/main" id="{00000000-0008-0000-0200-0000F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8"/>
          <a:stretch/>
        </xdr:blipFill>
        <xdr:spPr bwMode="auto">
          <a:xfrm>
            <a:off x="2461751" y="10911319"/>
            <a:ext cx="848374" cy="949347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242" name="Picture 23">
            <a:extLst>
              <a:ext uri="{FF2B5EF4-FFF2-40B4-BE49-F238E27FC236}">
                <a16:creationId xmlns:a16="http://schemas.microsoft.com/office/drawing/2014/main" id="{00000000-0008-0000-0200-0000F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9"/>
          <a:stretch/>
        </xdr:blipFill>
        <xdr:spPr bwMode="auto">
          <a:xfrm>
            <a:off x="3459318" y="10902610"/>
            <a:ext cx="821378" cy="949347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243" name="Picture 23">
            <a:extLst>
              <a:ext uri="{FF2B5EF4-FFF2-40B4-BE49-F238E27FC236}">
                <a16:creationId xmlns:a16="http://schemas.microsoft.com/office/drawing/2014/main" id="{00000000-0008-0000-0200-0000F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0"/>
          <a:stretch/>
        </xdr:blipFill>
        <xdr:spPr bwMode="auto">
          <a:xfrm>
            <a:off x="4434485" y="10911318"/>
            <a:ext cx="847890" cy="949347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  <xdr:twoCellAnchor>
    <xdr:from>
      <xdr:col>1</xdr:col>
      <xdr:colOff>888440</xdr:colOff>
      <xdr:row>16</xdr:row>
      <xdr:rowOff>70338</xdr:rowOff>
    </xdr:from>
    <xdr:to>
      <xdr:col>1</xdr:col>
      <xdr:colOff>3329354</xdr:colOff>
      <xdr:row>16</xdr:row>
      <xdr:rowOff>1023329</xdr:rowOff>
    </xdr:to>
    <xdr:grpSp>
      <xdr:nvGrpSpPr>
        <xdr:cNvPr id="52" name="Grupa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GrpSpPr/>
      </xdr:nvGrpSpPr>
      <xdr:grpSpPr bwMode="auto">
        <a:xfrm>
          <a:off x="2711797" y="17650767"/>
          <a:ext cx="2440914" cy="952991"/>
          <a:chOff x="1579355" y="12008847"/>
          <a:chExt cx="2766112" cy="993262"/>
        </a:xfrm>
      </xdr:grpSpPr>
      <xdr:pic>
        <xdr:nvPicPr>
          <xdr:cNvPr id="245" name="图片 186">
            <a:extLst>
              <a:ext uri="{FF2B5EF4-FFF2-40B4-BE49-F238E27FC236}">
                <a16:creationId xmlns:a16="http://schemas.microsoft.com/office/drawing/2014/main" id="{00000000-0008-0000-0200-0000F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1"/>
          <a:stretch/>
        </xdr:blipFill>
        <xdr:spPr bwMode="auto">
          <a:xfrm>
            <a:off x="1579355" y="12008847"/>
            <a:ext cx="606387" cy="958429"/>
          </a:xfrm>
          <a:prstGeom prst="rect">
            <a:avLst/>
          </a:prstGeom>
        </xdr:spPr>
      </xdr:pic>
      <xdr:pic>
        <xdr:nvPicPr>
          <xdr:cNvPr id="246" name="图片 186">
            <a:extLst>
              <a:ext uri="{FF2B5EF4-FFF2-40B4-BE49-F238E27FC236}">
                <a16:creationId xmlns:a16="http://schemas.microsoft.com/office/drawing/2014/main" id="{00000000-0008-0000-0200-0000F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2"/>
          <a:stretch/>
        </xdr:blipFill>
        <xdr:spPr bwMode="auto">
          <a:xfrm>
            <a:off x="2297812" y="12047514"/>
            <a:ext cx="606387" cy="933344"/>
          </a:xfrm>
          <a:prstGeom prst="rect">
            <a:avLst/>
          </a:prstGeom>
        </xdr:spPr>
      </xdr:pic>
      <xdr:pic>
        <xdr:nvPicPr>
          <xdr:cNvPr id="247" name="图片 186">
            <a:extLst>
              <a:ext uri="{FF2B5EF4-FFF2-40B4-BE49-F238E27FC236}">
                <a16:creationId xmlns:a16="http://schemas.microsoft.com/office/drawing/2014/main" id="{00000000-0008-0000-0200-0000F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3"/>
          <a:stretch/>
        </xdr:blipFill>
        <xdr:spPr bwMode="auto">
          <a:xfrm>
            <a:off x="2985780" y="12043680"/>
            <a:ext cx="597694" cy="958429"/>
          </a:xfrm>
          <a:prstGeom prst="rect">
            <a:avLst/>
          </a:prstGeom>
        </xdr:spPr>
      </xdr:pic>
      <xdr:pic>
        <xdr:nvPicPr>
          <xdr:cNvPr id="248" name="图片 186">
            <a:extLst>
              <a:ext uri="{FF2B5EF4-FFF2-40B4-BE49-F238E27FC236}">
                <a16:creationId xmlns:a16="http://schemas.microsoft.com/office/drawing/2014/main" id="{00000000-0008-0000-0200-0000F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"/>
          <a:stretch/>
        </xdr:blipFill>
        <xdr:spPr bwMode="auto">
          <a:xfrm>
            <a:off x="3739080" y="12034305"/>
            <a:ext cx="606387" cy="951053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776234</xdr:colOff>
      <xdr:row>17</xdr:row>
      <xdr:rowOff>82061</xdr:rowOff>
    </xdr:from>
    <xdr:to>
      <xdr:col>1</xdr:col>
      <xdr:colOff>3511061</xdr:colOff>
      <xdr:row>17</xdr:row>
      <xdr:rowOff>1041206</xdr:rowOff>
    </xdr:to>
    <xdr:grpSp>
      <xdr:nvGrpSpPr>
        <xdr:cNvPr id="53" name="Grupa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GrpSpPr/>
      </xdr:nvGrpSpPr>
      <xdr:grpSpPr bwMode="auto">
        <a:xfrm>
          <a:off x="2599591" y="18791882"/>
          <a:ext cx="2734827" cy="959145"/>
          <a:chOff x="1799835" y="13123000"/>
          <a:chExt cx="2913362" cy="976912"/>
        </a:xfrm>
      </xdr:grpSpPr>
      <xdr:pic>
        <xdr:nvPicPr>
          <xdr:cNvPr id="250" name="图片 216">
            <a:extLst>
              <a:ext uri="{FF2B5EF4-FFF2-40B4-BE49-F238E27FC236}">
                <a16:creationId xmlns:a16="http://schemas.microsoft.com/office/drawing/2014/main" id="{00000000-0008-0000-0200-0000F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5"/>
          <a:stretch/>
        </xdr:blipFill>
        <xdr:spPr bwMode="auto">
          <a:xfrm>
            <a:off x="1799835" y="13127354"/>
            <a:ext cx="651473" cy="955142"/>
          </a:xfrm>
          <a:prstGeom prst="rect">
            <a:avLst/>
          </a:prstGeom>
        </xdr:spPr>
      </xdr:pic>
      <xdr:pic>
        <xdr:nvPicPr>
          <xdr:cNvPr id="251" name="图片 216">
            <a:extLst>
              <a:ext uri="{FF2B5EF4-FFF2-40B4-BE49-F238E27FC236}">
                <a16:creationId xmlns:a16="http://schemas.microsoft.com/office/drawing/2014/main" id="{00000000-0008-0000-0200-0000F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6"/>
          <a:stretch/>
        </xdr:blipFill>
        <xdr:spPr bwMode="auto">
          <a:xfrm>
            <a:off x="2523937" y="13123000"/>
            <a:ext cx="648892" cy="955142"/>
          </a:xfrm>
          <a:prstGeom prst="rect">
            <a:avLst/>
          </a:prstGeom>
        </xdr:spPr>
      </xdr:pic>
      <xdr:pic>
        <xdr:nvPicPr>
          <xdr:cNvPr id="252" name="图片 216">
            <a:extLst>
              <a:ext uri="{FF2B5EF4-FFF2-40B4-BE49-F238E27FC236}">
                <a16:creationId xmlns:a16="http://schemas.microsoft.com/office/drawing/2014/main" id="{00000000-0008-0000-0200-0000F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7"/>
          <a:stretch/>
        </xdr:blipFill>
        <xdr:spPr bwMode="auto">
          <a:xfrm>
            <a:off x="3355442" y="13144771"/>
            <a:ext cx="614384" cy="955142"/>
          </a:xfrm>
          <a:prstGeom prst="rect">
            <a:avLst/>
          </a:prstGeom>
        </xdr:spPr>
      </xdr:pic>
      <xdr:pic>
        <xdr:nvPicPr>
          <xdr:cNvPr id="253" name="图片 216">
            <a:extLst>
              <a:ext uri="{FF2B5EF4-FFF2-40B4-BE49-F238E27FC236}">
                <a16:creationId xmlns:a16="http://schemas.microsoft.com/office/drawing/2014/main" id="{00000000-0008-0000-0200-0000F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8"/>
          <a:stretch/>
        </xdr:blipFill>
        <xdr:spPr bwMode="auto">
          <a:xfrm>
            <a:off x="4092528" y="13131708"/>
            <a:ext cx="620669" cy="955142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648956</xdr:colOff>
      <xdr:row>19</xdr:row>
      <xdr:rowOff>140676</xdr:rowOff>
    </xdr:from>
    <xdr:to>
      <xdr:col>1</xdr:col>
      <xdr:colOff>3153507</xdr:colOff>
      <xdr:row>19</xdr:row>
      <xdr:rowOff>987568</xdr:rowOff>
    </xdr:to>
    <xdr:grpSp>
      <xdr:nvGrpSpPr>
        <xdr:cNvPr id="62" name="Grupa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GrpSpPr/>
      </xdr:nvGrpSpPr>
      <xdr:grpSpPr bwMode="auto">
        <a:xfrm>
          <a:off x="2472313" y="21109283"/>
          <a:ext cx="2504551" cy="846892"/>
          <a:chOff x="1696523" y="15450456"/>
          <a:chExt cx="2797099" cy="861126"/>
        </a:xfrm>
      </xdr:grpSpPr>
      <xdr:pic>
        <xdr:nvPicPr>
          <xdr:cNvPr id="255" name="图片 34">
            <a:extLst>
              <a:ext uri="{FF2B5EF4-FFF2-40B4-BE49-F238E27FC236}">
                <a16:creationId xmlns:a16="http://schemas.microsoft.com/office/drawing/2014/main" id="{00000000-0008-0000-0200-0000F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9"/>
          <a:stretch/>
        </xdr:blipFill>
        <xdr:spPr bwMode="auto">
          <a:xfrm>
            <a:off x="1696523" y="15470801"/>
            <a:ext cx="598186" cy="840781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6" name="图片 35">
            <a:extLst>
              <a:ext uri="{FF2B5EF4-FFF2-40B4-BE49-F238E27FC236}">
                <a16:creationId xmlns:a16="http://schemas.microsoft.com/office/drawing/2014/main" id="{00000000-0008-0000-0200-000000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0"/>
          <a:stretch/>
        </xdr:blipFill>
        <xdr:spPr bwMode="auto">
          <a:xfrm>
            <a:off x="2437844" y="15483295"/>
            <a:ext cx="562259" cy="804091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7" name="图片 37">
            <a:extLst>
              <a:ext uri="{FF2B5EF4-FFF2-40B4-BE49-F238E27FC236}">
                <a16:creationId xmlns:a16="http://schemas.microsoft.com/office/drawing/2014/main" id="{00000000-0008-0000-0200-000001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1"/>
          <a:stretch/>
        </xdr:blipFill>
        <xdr:spPr bwMode="auto">
          <a:xfrm>
            <a:off x="3159500" y="15450456"/>
            <a:ext cx="589537" cy="86070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8" name="图片 40">
            <a:extLst>
              <a:ext uri="{FF2B5EF4-FFF2-40B4-BE49-F238E27FC236}">
                <a16:creationId xmlns:a16="http://schemas.microsoft.com/office/drawing/2014/main" id="{00000000-0008-0000-0200-000002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2"/>
          <a:stretch/>
        </xdr:blipFill>
        <xdr:spPr bwMode="auto">
          <a:xfrm>
            <a:off x="3914139" y="15453921"/>
            <a:ext cx="579483" cy="823879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1</xdr:col>
      <xdr:colOff>613657</xdr:colOff>
      <xdr:row>20</xdr:row>
      <xdr:rowOff>134815</xdr:rowOff>
    </xdr:from>
    <xdr:to>
      <xdr:col>1</xdr:col>
      <xdr:colOff>3294185</xdr:colOff>
      <xdr:row>20</xdr:row>
      <xdr:rowOff>998797</xdr:rowOff>
    </xdr:to>
    <xdr:grpSp>
      <xdr:nvGrpSpPr>
        <xdr:cNvPr id="63" name="Grupa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GrpSpPr/>
      </xdr:nvGrpSpPr>
      <xdr:grpSpPr bwMode="auto">
        <a:xfrm>
          <a:off x="2437014" y="22232815"/>
          <a:ext cx="2680528" cy="863982"/>
          <a:chOff x="1777619" y="16559071"/>
          <a:chExt cx="2702940" cy="885754"/>
        </a:xfrm>
      </xdr:grpSpPr>
      <xdr:pic>
        <xdr:nvPicPr>
          <xdr:cNvPr id="260" name="图片 111">
            <a:extLst>
              <a:ext uri="{FF2B5EF4-FFF2-40B4-BE49-F238E27FC236}">
                <a16:creationId xmlns:a16="http://schemas.microsoft.com/office/drawing/2014/main" id="{00000000-0008-0000-0200-000004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3"/>
          <a:stretch/>
        </xdr:blipFill>
        <xdr:spPr bwMode="auto">
          <a:xfrm>
            <a:off x="1777619" y="16570424"/>
            <a:ext cx="582403" cy="84763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1" name="图片 113">
            <a:extLst>
              <a:ext uri="{FF2B5EF4-FFF2-40B4-BE49-F238E27FC236}">
                <a16:creationId xmlns:a16="http://schemas.microsoft.com/office/drawing/2014/main" id="{00000000-0008-0000-0200-000005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4"/>
          <a:stretch/>
        </xdr:blipFill>
        <xdr:spPr bwMode="auto">
          <a:xfrm>
            <a:off x="2510661" y="16572281"/>
            <a:ext cx="593945" cy="85126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2" name="图片 117">
            <a:extLst>
              <a:ext uri="{FF2B5EF4-FFF2-40B4-BE49-F238E27FC236}">
                <a16:creationId xmlns:a16="http://schemas.microsoft.com/office/drawing/2014/main" id="{00000000-0008-0000-0200-000006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5"/>
          <a:stretch/>
        </xdr:blipFill>
        <xdr:spPr bwMode="auto">
          <a:xfrm>
            <a:off x="3178628" y="16559071"/>
            <a:ext cx="631371" cy="885754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3" name="图片 118">
            <a:extLst>
              <a:ext uri="{FF2B5EF4-FFF2-40B4-BE49-F238E27FC236}">
                <a16:creationId xmlns:a16="http://schemas.microsoft.com/office/drawing/2014/main" id="{00000000-0008-0000-0200-000007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6"/>
          <a:stretch/>
        </xdr:blipFill>
        <xdr:spPr bwMode="auto">
          <a:xfrm>
            <a:off x="3881444" y="16577065"/>
            <a:ext cx="599116" cy="836068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1</xdr:col>
      <xdr:colOff>596987</xdr:colOff>
      <xdr:row>25</xdr:row>
      <xdr:rowOff>146538</xdr:rowOff>
    </xdr:from>
    <xdr:to>
      <xdr:col>1</xdr:col>
      <xdr:colOff>3341076</xdr:colOff>
      <xdr:row>25</xdr:row>
      <xdr:rowOff>998246</xdr:rowOff>
    </xdr:to>
    <xdr:grpSp>
      <xdr:nvGrpSpPr>
        <xdr:cNvPr id="227" name="Grupa 226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GrpSpPr/>
      </xdr:nvGrpSpPr>
      <xdr:grpSpPr bwMode="auto">
        <a:xfrm>
          <a:off x="2420344" y="27891502"/>
          <a:ext cx="2744089" cy="851708"/>
          <a:chOff x="1840501" y="22144275"/>
          <a:chExt cx="2775042" cy="899442"/>
        </a:xfrm>
      </xdr:grpSpPr>
      <xdr:pic>
        <xdr:nvPicPr>
          <xdr:cNvPr id="265" name="图片 88">
            <a:extLst>
              <a:ext uri="{FF2B5EF4-FFF2-40B4-BE49-F238E27FC236}">
                <a16:creationId xmlns:a16="http://schemas.microsoft.com/office/drawing/2014/main" id="{00000000-0008-0000-0200-000009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7"/>
          <a:stretch/>
        </xdr:blipFill>
        <xdr:spPr bwMode="auto">
          <a:xfrm>
            <a:off x="1840501" y="22195195"/>
            <a:ext cx="571773" cy="831326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6" name="图片 90">
            <a:extLst>
              <a:ext uri="{FF2B5EF4-FFF2-40B4-BE49-F238E27FC236}">
                <a16:creationId xmlns:a16="http://schemas.microsoft.com/office/drawing/2014/main" id="{00000000-0008-0000-0200-00000A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8"/>
          <a:stretch/>
        </xdr:blipFill>
        <xdr:spPr bwMode="auto">
          <a:xfrm>
            <a:off x="2542810" y="22171177"/>
            <a:ext cx="618400" cy="868306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7" name="图片 91">
            <a:extLst>
              <a:ext uri="{FF2B5EF4-FFF2-40B4-BE49-F238E27FC236}">
                <a16:creationId xmlns:a16="http://schemas.microsoft.com/office/drawing/2014/main" id="{00000000-0008-0000-0200-00000B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9"/>
          <a:stretch/>
        </xdr:blipFill>
        <xdr:spPr bwMode="auto">
          <a:xfrm>
            <a:off x="3270521" y="22156098"/>
            <a:ext cx="630918" cy="88761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8" name="图片 92">
            <a:extLst>
              <a:ext uri="{FF2B5EF4-FFF2-40B4-BE49-F238E27FC236}">
                <a16:creationId xmlns:a16="http://schemas.microsoft.com/office/drawing/2014/main" id="{00000000-0008-0000-0200-00000C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0"/>
          <a:stretch/>
        </xdr:blipFill>
        <xdr:spPr bwMode="auto">
          <a:xfrm>
            <a:off x="4011477" y="22144275"/>
            <a:ext cx="604066" cy="8770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1</xdr:col>
      <xdr:colOff>610281</xdr:colOff>
      <xdr:row>23</xdr:row>
      <xdr:rowOff>111369</xdr:rowOff>
    </xdr:from>
    <xdr:to>
      <xdr:col>1</xdr:col>
      <xdr:colOff>3311769</xdr:colOff>
      <xdr:row>23</xdr:row>
      <xdr:rowOff>1016265</xdr:rowOff>
    </xdr:to>
    <xdr:grpSp>
      <xdr:nvGrpSpPr>
        <xdr:cNvPr id="234" name="Grupa 233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GrpSpPr/>
      </xdr:nvGrpSpPr>
      <xdr:grpSpPr bwMode="auto">
        <a:xfrm>
          <a:off x="2433638" y="25597548"/>
          <a:ext cx="2701488" cy="904896"/>
          <a:chOff x="1811926" y="19901330"/>
          <a:chExt cx="2746321" cy="924983"/>
        </a:xfrm>
      </xdr:grpSpPr>
      <xdr:pic>
        <xdr:nvPicPr>
          <xdr:cNvPr id="270" name="图片 42">
            <a:extLst>
              <a:ext uri="{FF2B5EF4-FFF2-40B4-BE49-F238E27FC236}">
                <a16:creationId xmlns:a16="http://schemas.microsoft.com/office/drawing/2014/main" id="{00000000-0008-0000-0200-00000E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1"/>
          <a:stretch/>
        </xdr:blipFill>
        <xdr:spPr bwMode="auto">
          <a:xfrm>
            <a:off x="1811926" y="19924410"/>
            <a:ext cx="622119" cy="901903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1" name="图片 44">
            <a:extLst>
              <a:ext uri="{FF2B5EF4-FFF2-40B4-BE49-F238E27FC236}">
                <a16:creationId xmlns:a16="http://schemas.microsoft.com/office/drawing/2014/main" id="{00000000-0008-0000-0200-00000F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2"/>
          <a:stretch/>
        </xdr:blipFill>
        <xdr:spPr bwMode="auto">
          <a:xfrm>
            <a:off x="2518138" y="19905949"/>
            <a:ext cx="643074" cy="90776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2" name="图片 48">
            <a:extLst>
              <a:ext uri="{FF2B5EF4-FFF2-40B4-BE49-F238E27FC236}">
                <a16:creationId xmlns:a16="http://schemas.microsoft.com/office/drawing/2014/main" id="{00000000-0008-0000-0200-000010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3"/>
          <a:stretch/>
        </xdr:blipFill>
        <xdr:spPr bwMode="auto">
          <a:xfrm>
            <a:off x="3256515" y="19904247"/>
            <a:ext cx="627508" cy="892366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3" name="图片 52">
            <a:extLst>
              <a:ext uri="{FF2B5EF4-FFF2-40B4-BE49-F238E27FC236}">
                <a16:creationId xmlns:a16="http://schemas.microsoft.com/office/drawing/2014/main" id="{00000000-0008-0000-0200-000011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4"/>
          <a:stretch/>
        </xdr:blipFill>
        <xdr:spPr bwMode="auto">
          <a:xfrm>
            <a:off x="3962670" y="19901330"/>
            <a:ext cx="595577" cy="872967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1</xdr:col>
      <xdr:colOff>637232</xdr:colOff>
      <xdr:row>21</xdr:row>
      <xdr:rowOff>123094</xdr:rowOff>
    </xdr:from>
    <xdr:to>
      <xdr:col>1</xdr:col>
      <xdr:colOff>3259015</xdr:colOff>
      <xdr:row>21</xdr:row>
      <xdr:rowOff>986786</xdr:rowOff>
    </xdr:to>
    <xdr:grpSp>
      <xdr:nvGrpSpPr>
        <xdr:cNvPr id="239" name="Grupa 238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GrpSpPr/>
      </xdr:nvGrpSpPr>
      <xdr:grpSpPr bwMode="auto">
        <a:xfrm>
          <a:off x="2460589" y="23350487"/>
          <a:ext cx="2621783" cy="863692"/>
          <a:chOff x="1771050" y="17634580"/>
          <a:chExt cx="2644194" cy="903383"/>
        </a:xfrm>
      </xdr:grpSpPr>
      <xdr:pic>
        <xdr:nvPicPr>
          <xdr:cNvPr id="275" name="图片 68">
            <a:extLst>
              <a:ext uri="{FF2B5EF4-FFF2-40B4-BE49-F238E27FC236}">
                <a16:creationId xmlns:a16="http://schemas.microsoft.com/office/drawing/2014/main" id="{00000000-0008-0000-0200-000013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5"/>
          <a:stretch/>
        </xdr:blipFill>
        <xdr:spPr bwMode="auto">
          <a:xfrm>
            <a:off x="2486841" y="17680310"/>
            <a:ext cx="548096" cy="824055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6" name="图片 109">
            <a:extLst>
              <a:ext uri="{FF2B5EF4-FFF2-40B4-BE49-F238E27FC236}">
                <a16:creationId xmlns:a16="http://schemas.microsoft.com/office/drawing/2014/main" id="{00000000-0008-0000-0200-000014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6"/>
          <a:stretch/>
        </xdr:blipFill>
        <xdr:spPr bwMode="auto">
          <a:xfrm>
            <a:off x="3111680" y="17634580"/>
            <a:ext cx="602525" cy="903383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7" name="图片 78">
            <a:extLst>
              <a:ext uri="{FF2B5EF4-FFF2-40B4-BE49-F238E27FC236}">
                <a16:creationId xmlns:a16="http://schemas.microsoft.com/office/drawing/2014/main" id="{00000000-0008-0000-0200-000015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7"/>
          <a:stretch/>
        </xdr:blipFill>
        <xdr:spPr bwMode="auto">
          <a:xfrm>
            <a:off x="1771050" y="17667909"/>
            <a:ext cx="567201" cy="86403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78" name="图片 79">
            <a:extLst>
              <a:ext uri="{FF2B5EF4-FFF2-40B4-BE49-F238E27FC236}">
                <a16:creationId xmlns:a16="http://schemas.microsoft.com/office/drawing/2014/main" id="{00000000-0008-0000-0200-000016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8"/>
          <a:stretch/>
        </xdr:blipFill>
        <xdr:spPr bwMode="auto">
          <a:xfrm>
            <a:off x="3816130" y="17661927"/>
            <a:ext cx="599115" cy="870219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1</xdr:col>
      <xdr:colOff>613759</xdr:colOff>
      <xdr:row>24</xdr:row>
      <xdr:rowOff>123092</xdr:rowOff>
    </xdr:from>
    <xdr:to>
      <xdr:col>1</xdr:col>
      <xdr:colOff>3370384</xdr:colOff>
      <xdr:row>24</xdr:row>
      <xdr:rowOff>1010975</xdr:rowOff>
    </xdr:to>
    <xdr:grpSp>
      <xdr:nvGrpSpPr>
        <xdr:cNvPr id="244" name="Grupa 243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GrpSpPr/>
      </xdr:nvGrpSpPr>
      <xdr:grpSpPr bwMode="auto">
        <a:xfrm>
          <a:off x="2437116" y="26738663"/>
          <a:ext cx="2756625" cy="887883"/>
          <a:chOff x="1723810" y="21033141"/>
          <a:chExt cx="2874315" cy="962042"/>
        </a:xfrm>
      </xdr:grpSpPr>
      <xdr:pic>
        <xdr:nvPicPr>
          <xdr:cNvPr id="280" name="图片 83">
            <a:extLst>
              <a:ext uri="{FF2B5EF4-FFF2-40B4-BE49-F238E27FC236}">
                <a16:creationId xmlns:a16="http://schemas.microsoft.com/office/drawing/2014/main" id="{00000000-0008-0000-0200-000018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9"/>
          <a:stretch/>
        </xdr:blipFill>
        <xdr:spPr bwMode="auto">
          <a:xfrm>
            <a:off x="1723810" y="21064945"/>
            <a:ext cx="623149" cy="876690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1" name="图片 87">
            <a:extLst>
              <a:ext uri="{FF2B5EF4-FFF2-40B4-BE49-F238E27FC236}">
                <a16:creationId xmlns:a16="http://schemas.microsoft.com/office/drawing/2014/main" id="{00000000-0008-0000-0200-000019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0"/>
          <a:stretch/>
        </xdr:blipFill>
        <xdr:spPr bwMode="auto">
          <a:xfrm>
            <a:off x="2436291" y="21048617"/>
            <a:ext cx="646542" cy="946566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2" name="图片 90">
            <a:extLst>
              <a:ext uri="{FF2B5EF4-FFF2-40B4-BE49-F238E27FC236}">
                <a16:creationId xmlns:a16="http://schemas.microsoft.com/office/drawing/2014/main" id="{00000000-0008-0000-0200-00001A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1"/>
          <a:stretch/>
        </xdr:blipFill>
        <xdr:spPr bwMode="auto">
          <a:xfrm>
            <a:off x="3198302" y="21057506"/>
            <a:ext cx="640324" cy="935991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3" name="图片 91">
            <a:extLst>
              <a:ext uri="{FF2B5EF4-FFF2-40B4-BE49-F238E27FC236}">
                <a16:creationId xmlns:a16="http://schemas.microsoft.com/office/drawing/2014/main" id="{00000000-0008-0000-0200-00001B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2"/>
          <a:stretch/>
        </xdr:blipFill>
        <xdr:spPr bwMode="auto">
          <a:xfrm>
            <a:off x="3952057" y="21033141"/>
            <a:ext cx="646067" cy="935835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1</xdr:col>
      <xdr:colOff>609053</xdr:colOff>
      <xdr:row>22</xdr:row>
      <xdr:rowOff>99644</xdr:rowOff>
    </xdr:from>
    <xdr:to>
      <xdr:col>1</xdr:col>
      <xdr:colOff>3335215</xdr:colOff>
      <xdr:row>22</xdr:row>
      <xdr:rowOff>972279</xdr:rowOff>
    </xdr:to>
    <xdr:grpSp>
      <xdr:nvGrpSpPr>
        <xdr:cNvPr id="249" name="Grupa 248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GrpSpPr/>
      </xdr:nvGrpSpPr>
      <xdr:grpSpPr bwMode="auto">
        <a:xfrm>
          <a:off x="2432410" y="24456430"/>
          <a:ext cx="2726162" cy="872635"/>
          <a:chOff x="1801486" y="18800344"/>
          <a:chExt cx="2661656" cy="917862"/>
        </a:xfrm>
      </xdr:grpSpPr>
      <xdr:pic>
        <xdr:nvPicPr>
          <xdr:cNvPr id="285" name="图片 3">
            <a:extLst>
              <a:ext uri="{FF2B5EF4-FFF2-40B4-BE49-F238E27FC236}">
                <a16:creationId xmlns:a16="http://schemas.microsoft.com/office/drawing/2014/main" id="{00000000-0008-0000-0200-00001D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3"/>
          <a:stretch/>
        </xdr:blipFill>
        <xdr:spPr bwMode="auto">
          <a:xfrm>
            <a:off x="1801486" y="18851620"/>
            <a:ext cx="597725" cy="866586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6" name="图片 4">
            <a:extLst>
              <a:ext uri="{FF2B5EF4-FFF2-40B4-BE49-F238E27FC236}">
                <a16:creationId xmlns:a16="http://schemas.microsoft.com/office/drawing/2014/main" id="{00000000-0008-0000-0200-00001E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4"/>
          <a:stretch/>
        </xdr:blipFill>
        <xdr:spPr bwMode="auto">
          <a:xfrm>
            <a:off x="2503529" y="18848899"/>
            <a:ext cx="574949" cy="814697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7" name="图片 26">
            <a:extLst>
              <a:ext uri="{FF2B5EF4-FFF2-40B4-BE49-F238E27FC236}">
                <a16:creationId xmlns:a16="http://schemas.microsoft.com/office/drawing/2014/main" id="{00000000-0008-0000-0200-00001F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5"/>
          <a:stretch/>
        </xdr:blipFill>
        <xdr:spPr bwMode="auto">
          <a:xfrm>
            <a:off x="3192120" y="18829644"/>
            <a:ext cx="561274" cy="836673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8" name="图片 29">
            <a:extLst>
              <a:ext uri="{FF2B5EF4-FFF2-40B4-BE49-F238E27FC236}">
                <a16:creationId xmlns:a16="http://schemas.microsoft.com/office/drawing/2014/main" id="{00000000-0008-0000-0200-000020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6"/>
          <a:stretch/>
        </xdr:blipFill>
        <xdr:spPr bwMode="auto">
          <a:xfrm>
            <a:off x="3879743" y="18800344"/>
            <a:ext cx="583399" cy="857628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1</xdr:col>
      <xdr:colOff>107182</xdr:colOff>
      <xdr:row>27</xdr:row>
      <xdr:rowOff>310577</xdr:rowOff>
    </xdr:from>
    <xdr:to>
      <xdr:col>1</xdr:col>
      <xdr:colOff>3999911</xdr:colOff>
      <xdr:row>27</xdr:row>
      <xdr:rowOff>955012</xdr:rowOff>
    </xdr:to>
    <xdr:grpSp>
      <xdr:nvGrpSpPr>
        <xdr:cNvPr id="274" name="Grupa 273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GrpSpPr/>
      </xdr:nvGrpSpPr>
      <xdr:grpSpPr bwMode="auto">
        <a:xfrm>
          <a:off x="1930539" y="30314327"/>
          <a:ext cx="3873679" cy="644435"/>
          <a:chOff x="1380311" y="8786949"/>
          <a:chExt cx="4532809" cy="707332"/>
        </a:xfrm>
      </xdr:grpSpPr>
      <xdr:pic>
        <xdr:nvPicPr>
          <xdr:cNvPr id="312" name="Picture 39">
            <a:extLst>
              <a:ext uri="{FF2B5EF4-FFF2-40B4-BE49-F238E27FC236}">
                <a16:creationId xmlns:a16="http://schemas.microsoft.com/office/drawing/2014/main" id="{00000000-0008-0000-0200-00003801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1"/>
          <a:stretch/>
        </xdr:blipFill>
        <xdr:spPr bwMode="auto">
          <a:xfrm>
            <a:off x="1380311" y="8786949"/>
            <a:ext cx="752793" cy="666204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313" name="Picture 39">
            <a:extLst>
              <a:ext uri="{FF2B5EF4-FFF2-40B4-BE49-F238E27FC236}">
                <a16:creationId xmlns:a16="http://schemas.microsoft.com/office/drawing/2014/main" id="{00000000-0008-0000-0200-00003901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2"/>
          <a:stretch/>
        </xdr:blipFill>
        <xdr:spPr bwMode="auto">
          <a:xfrm>
            <a:off x="2132914" y="8795175"/>
            <a:ext cx="738185" cy="666204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314" name="Picture 39">
            <a:extLst>
              <a:ext uri="{FF2B5EF4-FFF2-40B4-BE49-F238E27FC236}">
                <a16:creationId xmlns:a16="http://schemas.microsoft.com/office/drawing/2014/main" id="{00000000-0008-0000-0200-00003A01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7"/>
          <a:stretch/>
        </xdr:blipFill>
        <xdr:spPr bwMode="auto">
          <a:xfrm>
            <a:off x="2881684" y="8786951"/>
            <a:ext cx="745972" cy="666204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315" name="Picture 39">
            <a:extLst>
              <a:ext uri="{FF2B5EF4-FFF2-40B4-BE49-F238E27FC236}">
                <a16:creationId xmlns:a16="http://schemas.microsoft.com/office/drawing/2014/main" id="{00000000-0008-0000-0200-00003B01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4"/>
          <a:stretch/>
        </xdr:blipFill>
        <xdr:spPr bwMode="auto">
          <a:xfrm>
            <a:off x="3643325" y="8826792"/>
            <a:ext cx="752793" cy="649669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316" name="Picture 39">
            <a:extLst>
              <a:ext uri="{FF2B5EF4-FFF2-40B4-BE49-F238E27FC236}">
                <a16:creationId xmlns:a16="http://schemas.microsoft.com/office/drawing/2014/main" id="{00000000-0008-0000-0200-00003C01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8"/>
          <a:stretch/>
        </xdr:blipFill>
        <xdr:spPr bwMode="auto">
          <a:xfrm>
            <a:off x="4417646" y="8828077"/>
            <a:ext cx="749685" cy="666204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317" name="Picture 39">
            <a:extLst>
              <a:ext uri="{FF2B5EF4-FFF2-40B4-BE49-F238E27FC236}">
                <a16:creationId xmlns:a16="http://schemas.microsoft.com/office/drawing/2014/main" id="{00000000-0008-0000-0200-00003D01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6"/>
          <a:stretch/>
        </xdr:blipFill>
        <xdr:spPr bwMode="auto">
          <a:xfrm>
            <a:off x="5184898" y="8808235"/>
            <a:ext cx="728222" cy="666204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  <xdr:twoCellAnchor>
    <xdr:from>
      <xdr:col>1</xdr:col>
      <xdr:colOff>731853</xdr:colOff>
      <xdr:row>28</xdr:row>
      <xdr:rowOff>105508</xdr:rowOff>
    </xdr:from>
    <xdr:to>
      <xdr:col>1</xdr:col>
      <xdr:colOff>3182814</xdr:colOff>
      <xdr:row>28</xdr:row>
      <xdr:rowOff>991760</xdr:rowOff>
    </xdr:to>
    <xdr:grpSp>
      <xdr:nvGrpSpPr>
        <xdr:cNvPr id="64" name="Grupa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GrpSpPr/>
      </xdr:nvGrpSpPr>
      <xdr:grpSpPr bwMode="auto">
        <a:xfrm>
          <a:off x="2555210" y="31238651"/>
          <a:ext cx="2450961" cy="886252"/>
          <a:chOff x="1579355" y="12008847"/>
          <a:chExt cx="2766112" cy="993262"/>
        </a:xfrm>
      </xdr:grpSpPr>
      <xdr:pic>
        <xdr:nvPicPr>
          <xdr:cNvPr id="329" name="图片 186">
            <a:extLst>
              <a:ext uri="{FF2B5EF4-FFF2-40B4-BE49-F238E27FC236}">
                <a16:creationId xmlns:a16="http://schemas.microsoft.com/office/drawing/2014/main" id="{00000000-0008-0000-0200-000049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9"/>
          <a:stretch/>
        </xdr:blipFill>
        <xdr:spPr bwMode="auto">
          <a:xfrm>
            <a:off x="1579355" y="12008847"/>
            <a:ext cx="606387" cy="958429"/>
          </a:xfrm>
          <a:prstGeom prst="rect">
            <a:avLst/>
          </a:prstGeom>
        </xdr:spPr>
      </xdr:pic>
      <xdr:pic>
        <xdr:nvPicPr>
          <xdr:cNvPr id="330" name="图片 186">
            <a:extLst>
              <a:ext uri="{FF2B5EF4-FFF2-40B4-BE49-F238E27FC236}">
                <a16:creationId xmlns:a16="http://schemas.microsoft.com/office/drawing/2014/main" id="{00000000-0008-0000-0200-00004A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0"/>
          <a:stretch/>
        </xdr:blipFill>
        <xdr:spPr bwMode="auto">
          <a:xfrm>
            <a:off x="2297812" y="12047514"/>
            <a:ext cx="606387" cy="933344"/>
          </a:xfrm>
          <a:prstGeom prst="rect">
            <a:avLst/>
          </a:prstGeom>
        </xdr:spPr>
      </xdr:pic>
      <xdr:pic>
        <xdr:nvPicPr>
          <xdr:cNvPr id="331" name="图片 186">
            <a:extLst>
              <a:ext uri="{FF2B5EF4-FFF2-40B4-BE49-F238E27FC236}">
                <a16:creationId xmlns:a16="http://schemas.microsoft.com/office/drawing/2014/main" id="{00000000-0008-0000-0200-00004B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1"/>
          <a:stretch/>
        </xdr:blipFill>
        <xdr:spPr bwMode="auto">
          <a:xfrm>
            <a:off x="2985780" y="12043680"/>
            <a:ext cx="597694" cy="958429"/>
          </a:xfrm>
          <a:prstGeom prst="rect">
            <a:avLst/>
          </a:prstGeom>
        </xdr:spPr>
      </xdr:pic>
      <xdr:pic>
        <xdr:nvPicPr>
          <xdr:cNvPr id="332" name="图片 186">
            <a:extLst>
              <a:ext uri="{FF2B5EF4-FFF2-40B4-BE49-F238E27FC236}">
                <a16:creationId xmlns:a16="http://schemas.microsoft.com/office/drawing/2014/main" id="{00000000-0008-0000-0200-00004C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2"/>
          <a:stretch/>
        </xdr:blipFill>
        <xdr:spPr bwMode="auto">
          <a:xfrm>
            <a:off x="3739080" y="12034305"/>
            <a:ext cx="606387" cy="951053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587827</xdr:colOff>
      <xdr:row>29</xdr:row>
      <xdr:rowOff>111370</xdr:rowOff>
    </xdr:from>
    <xdr:to>
      <xdr:col>1</xdr:col>
      <xdr:colOff>3217984</xdr:colOff>
      <xdr:row>29</xdr:row>
      <xdr:rowOff>1046478</xdr:rowOff>
    </xdr:to>
    <xdr:grpSp>
      <xdr:nvGrpSpPr>
        <xdr:cNvPr id="65" name="Grupa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GrpSpPr/>
      </xdr:nvGrpSpPr>
      <xdr:grpSpPr bwMode="auto">
        <a:xfrm>
          <a:off x="2411184" y="32373906"/>
          <a:ext cx="2630157" cy="935108"/>
          <a:chOff x="1799835" y="13123000"/>
          <a:chExt cx="2913362" cy="976912"/>
        </a:xfrm>
      </xdr:grpSpPr>
      <xdr:pic>
        <xdr:nvPicPr>
          <xdr:cNvPr id="334" name="图片 216">
            <a:extLst>
              <a:ext uri="{FF2B5EF4-FFF2-40B4-BE49-F238E27FC236}">
                <a16:creationId xmlns:a16="http://schemas.microsoft.com/office/drawing/2014/main" id="{00000000-0008-0000-0200-00004E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3"/>
          <a:stretch/>
        </xdr:blipFill>
        <xdr:spPr bwMode="auto">
          <a:xfrm>
            <a:off x="1799835" y="13127354"/>
            <a:ext cx="651473" cy="955142"/>
          </a:xfrm>
          <a:prstGeom prst="rect">
            <a:avLst/>
          </a:prstGeom>
        </xdr:spPr>
      </xdr:pic>
      <xdr:pic>
        <xdr:nvPicPr>
          <xdr:cNvPr id="335" name="图片 216">
            <a:extLst>
              <a:ext uri="{FF2B5EF4-FFF2-40B4-BE49-F238E27FC236}">
                <a16:creationId xmlns:a16="http://schemas.microsoft.com/office/drawing/2014/main" id="{00000000-0008-0000-0200-00004F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4"/>
          <a:stretch/>
        </xdr:blipFill>
        <xdr:spPr bwMode="auto">
          <a:xfrm>
            <a:off x="2523937" y="13123000"/>
            <a:ext cx="648892" cy="955142"/>
          </a:xfrm>
          <a:prstGeom prst="rect">
            <a:avLst/>
          </a:prstGeom>
        </xdr:spPr>
      </xdr:pic>
      <xdr:pic>
        <xdr:nvPicPr>
          <xdr:cNvPr id="336" name="图片 216">
            <a:extLst>
              <a:ext uri="{FF2B5EF4-FFF2-40B4-BE49-F238E27FC236}">
                <a16:creationId xmlns:a16="http://schemas.microsoft.com/office/drawing/2014/main" id="{00000000-0008-0000-0200-000050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5"/>
          <a:stretch/>
        </xdr:blipFill>
        <xdr:spPr bwMode="auto">
          <a:xfrm>
            <a:off x="3355442" y="13144771"/>
            <a:ext cx="614384" cy="955142"/>
          </a:xfrm>
          <a:prstGeom prst="rect">
            <a:avLst/>
          </a:prstGeom>
        </xdr:spPr>
      </xdr:pic>
      <xdr:pic>
        <xdr:nvPicPr>
          <xdr:cNvPr id="337" name="图片 216">
            <a:extLst>
              <a:ext uri="{FF2B5EF4-FFF2-40B4-BE49-F238E27FC236}">
                <a16:creationId xmlns:a16="http://schemas.microsoft.com/office/drawing/2014/main" id="{00000000-0008-0000-0200-000051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6"/>
          <a:stretch/>
        </xdr:blipFill>
        <xdr:spPr bwMode="auto">
          <a:xfrm>
            <a:off x="4092528" y="13131708"/>
            <a:ext cx="620669" cy="955142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407795</xdr:colOff>
      <xdr:row>32</xdr:row>
      <xdr:rowOff>105507</xdr:rowOff>
    </xdr:from>
    <xdr:to>
      <xdr:col>1</xdr:col>
      <xdr:colOff>2942493</xdr:colOff>
      <xdr:row>32</xdr:row>
      <xdr:rowOff>961860</xdr:rowOff>
    </xdr:to>
    <xdr:grpSp>
      <xdr:nvGrpSpPr>
        <xdr:cNvPr id="66" name="Grupa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GrpSpPr/>
      </xdr:nvGrpSpPr>
      <xdr:grpSpPr bwMode="auto">
        <a:xfrm>
          <a:off x="2231152" y="35756221"/>
          <a:ext cx="2534698" cy="856353"/>
          <a:chOff x="1696523" y="15450456"/>
          <a:chExt cx="2797099" cy="861126"/>
        </a:xfrm>
      </xdr:grpSpPr>
      <xdr:pic>
        <xdr:nvPicPr>
          <xdr:cNvPr id="339" name="图片 34">
            <a:extLst>
              <a:ext uri="{FF2B5EF4-FFF2-40B4-BE49-F238E27FC236}">
                <a16:creationId xmlns:a16="http://schemas.microsoft.com/office/drawing/2014/main" id="{00000000-0008-0000-0200-000053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7"/>
          <a:stretch/>
        </xdr:blipFill>
        <xdr:spPr bwMode="auto">
          <a:xfrm>
            <a:off x="1696523" y="15470801"/>
            <a:ext cx="598186" cy="840781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40" name="图片 35">
            <a:extLst>
              <a:ext uri="{FF2B5EF4-FFF2-40B4-BE49-F238E27FC236}">
                <a16:creationId xmlns:a16="http://schemas.microsoft.com/office/drawing/2014/main" id="{00000000-0008-0000-0200-000054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8"/>
          <a:stretch/>
        </xdr:blipFill>
        <xdr:spPr bwMode="auto">
          <a:xfrm>
            <a:off x="2437844" y="15483295"/>
            <a:ext cx="562259" cy="804091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41" name="图片 37">
            <a:extLst>
              <a:ext uri="{FF2B5EF4-FFF2-40B4-BE49-F238E27FC236}">
                <a16:creationId xmlns:a16="http://schemas.microsoft.com/office/drawing/2014/main" id="{00000000-0008-0000-0200-000055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9"/>
          <a:stretch/>
        </xdr:blipFill>
        <xdr:spPr bwMode="auto">
          <a:xfrm>
            <a:off x="3159500" y="15450456"/>
            <a:ext cx="589537" cy="86070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42" name="图片 40">
            <a:extLst>
              <a:ext uri="{FF2B5EF4-FFF2-40B4-BE49-F238E27FC236}">
                <a16:creationId xmlns:a16="http://schemas.microsoft.com/office/drawing/2014/main" id="{00000000-0008-0000-0200-000056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0"/>
          <a:stretch/>
        </xdr:blipFill>
        <xdr:spPr bwMode="auto">
          <a:xfrm>
            <a:off x="3914139" y="15453921"/>
            <a:ext cx="579483" cy="823879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1</xdr:col>
      <xdr:colOff>585263</xdr:colOff>
      <xdr:row>35</xdr:row>
      <xdr:rowOff>93784</xdr:rowOff>
    </xdr:from>
    <xdr:to>
      <xdr:col>1</xdr:col>
      <xdr:colOff>3238430</xdr:colOff>
      <xdr:row>35</xdr:row>
      <xdr:rowOff>973375</xdr:rowOff>
    </xdr:to>
    <xdr:grpSp>
      <xdr:nvGrpSpPr>
        <xdr:cNvPr id="67" name="Grupa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GrpSpPr/>
      </xdr:nvGrpSpPr>
      <xdr:grpSpPr bwMode="auto">
        <a:xfrm>
          <a:off x="2408620" y="39132677"/>
          <a:ext cx="2653167" cy="879591"/>
          <a:chOff x="1840501" y="22144275"/>
          <a:chExt cx="2775042" cy="899442"/>
        </a:xfrm>
      </xdr:grpSpPr>
      <xdr:pic>
        <xdr:nvPicPr>
          <xdr:cNvPr id="349" name="图片 88">
            <a:extLst>
              <a:ext uri="{FF2B5EF4-FFF2-40B4-BE49-F238E27FC236}">
                <a16:creationId xmlns:a16="http://schemas.microsoft.com/office/drawing/2014/main" id="{00000000-0008-0000-0200-00005D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1"/>
          <a:stretch/>
        </xdr:blipFill>
        <xdr:spPr bwMode="auto">
          <a:xfrm>
            <a:off x="1840501" y="22195195"/>
            <a:ext cx="571773" cy="831326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50" name="图片 90">
            <a:extLst>
              <a:ext uri="{FF2B5EF4-FFF2-40B4-BE49-F238E27FC236}">
                <a16:creationId xmlns:a16="http://schemas.microsoft.com/office/drawing/2014/main" id="{00000000-0008-0000-0200-00005E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2"/>
          <a:stretch/>
        </xdr:blipFill>
        <xdr:spPr bwMode="auto">
          <a:xfrm>
            <a:off x="2542810" y="22171177"/>
            <a:ext cx="618400" cy="868306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51" name="图片 91">
            <a:extLst>
              <a:ext uri="{FF2B5EF4-FFF2-40B4-BE49-F238E27FC236}">
                <a16:creationId xmlns:a16="http://schemas.microsoft.com/office/drawing/2014/main" id="{00000000-0008-0000-0200-00005F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3"/>
          <a:stretch/>
        </xdr:blipFill>
        <xdr:spPr bwMode="auto">
          <a:xfrm>
            <a:off x="3270521" y="22156098"/>
            <a:ext cx="630918" cy="88761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52" name="图片 92">
            <a:extLst>
              <a:ext uri="{FF2B5EF4-FFF2-40B4-BE49-F238E27FC236}">
                <a16:creationId xmlns:a16="http://schemas.microsoft.com/office/drawing/2014/main" id="{00000000-0008-0000-0200-000060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4"/>
          <a:stretch/>
        </xdr:blipFill>
        <xdr:spPr bwMode="auto">
          <a:xfrm>
            <a:off x="4011477" y="22144275"/>
            <a:ext cx="604066" cy="87700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1</xdr:col>
      <xdr:colOff>543295</xdr:colOff>
      <xdr:row>34</xdr:row>
      <xdr:rowOff>164122</xdr:rowOff>
    </xdr:from>
    <xdr:to>
      <xdr:col>1</xdr:col>
      <xdr:colOff>3169001</xdr:colOff>
      <xdr:row>34</xdr:row>
      <xdr:rowOff>1030750</xdr:rowOff>
    </xdr:to>
    <xdr:grpSp>
      <xdr:nvGrpSpPr>
        <xdr:cNvPr id="68" name="Grupa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GrpSpPr/>
      </xdr:nvGrpSpPr>
      <xdr:grpSpPr bwMode="auto">
        <a:xfrm>
          <a:off x="2366652" y="38073622"/>
          <a:ext cx="2625706" cy="866628"/>
          <a:chOff x="1811926" y="19901330"/>
          <a:chExt cx="2746321" cy="924983"/>
        </a:xfrm>
      </xdr:grpSpPr>
      <xdr:pic>
        <xdr:nvPicPr>
          <xdr:cNvPr id="354" name="图片 42">
            <a:extLst>
              <a:ext uri="{FF2B5EF4-FFF2-40B4-BE49-F238E27FC236}">
                <a16:creationId xmlns:a16="http://schemas.microsoft.com/office/drawing/2014/main" id="{00000000-0008-0000-0200-000062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5"/>
          <a:stretch/>
        </xdr:blipFill>
        <xdr:spPr bwMode="auto">
          <a:xfrm>
            <a:off x="1811926" y="19924410"/>
            <a:ext cx="622119" cy="901903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55" name="图片 44">
            <a:extLst>
              <a:ext uri="{FF2B5EF4-FFF2-40B4-BE49-F238E27FC236}">
                <a16:creationId xmlns:a16="http://schemas.microsoft.com/office/drawing/2014/main" id="{00000000-0008-0000-0200-000063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6"/>
          <a:stretch/>
        </xdr:blipFill>
        <xdr:spPr bwMode="auto">
          <a:xfrm>
            <a:off x="2518138" y="19905949"/>
            <a:ext cx="643074" cy="90776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56" name="图片 48">
            <a:extLst>
              <a:ext uri="{FF2B5EF4-FFF2-40B4-BE49-F238E27FC236}">
                <a16:creationId xmlns:a16="http://schemas.microsoft.com/office/drawing/2014/main" id="{00000000-0008-0000-0200-000064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7"/>
          <a:stretch/>
        </xdr:blipFill>
        <xdr:spPr bwMode="auto">
          <a:xfrm>
            <a:off x="3256515" y="19904247"/>
            <a:ext cx="627508" cy="892366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57" name="图片 52">
            <a:extLst>
              <a:ext uri="{FF2B5EF4-FFF2-40B4-BE49-F238E27FC236}">
                <a16:creationId xmlns:a16="http://schemas.microsoft.com/office/drawing/2014/main" id="{00000000-0008-0000-0200-000065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8"/>
          <a:stretch/>
        </xdr:blipFill>
        <xdr:spPr bwMode="auto">
          <a:xfrm>
            <a:off x="3962670" y="19901330"/>
            <a:ext cx="595577" cy="872967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1</xdr:col>
      <xdr:colOff>469759</xdr:colOff>
      <xdr:row>33</xdr:row>
      <xdr:rowOff>146540</xdr:rowOff>
    </xdr:from>
    <xdr:to>
      <xdr:col>1</xdr:col>
      <xdr:colOff>2997824</xdr:colOff>
      <xdr:row>33</xdr:row>
      <xdr:rowOff>981174</xdr:rowOff>
    </xdr:to>
    <xdr:grpSp>
      <xdr:nvGrpSpPr>
        <xdr:cNvPr id="69" name="Grupa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GrpSpPr/>
      </xdr:nvGrpSpPr>
      <xdr:grpSpPr bwMode="auto">
        <a:xfrm>
          <a:off x="2293116" y="36926647"/>
          <a:ext cx="2528065" cy="834634"/>
          <a:chOff x="1771050" y="17634580"/>
          <a:chExt cx="2644194" cy="903383"/>
        </a:xfrm>
      </xdr:grpSpPr>
      <xdr:pic>
        <xdr:nvPicPr>
          <xdr:cNvPr id="359" name="图片 68">
            <a:extLst>
              <a:ext uri="{FF2B5EF4-FFF2-40B4-BE49-F238E27FC236}">
                <a16:creationId xmlns:a16="http://schemas.microsoft.com/office/drawing/2014/main" id="{00000000-0008-0000-0200-000067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9"/>
          <a:stretch/>
        </xdr:blipFill>
        <xdr:spPr bwMode="auto">
          <a:xfrm>
            <a:off x="2486841" y="17680310"/>
            <a:ext cx="548096" cy="824055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60" name="图片 109">
            <a:extLst>
              <a:ext uri="{FF2B5EF4-FFF2-40B4-BE49-F238E27FC236}">
                <a16:creationId xmlns:a16="http://schemas.microsoft.com/office/drawing/2014/main" id="{00000000-0008-0000-0200-000068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0"/>
          <a:stretch/>
        </xdr:blipFill>
        <xdr:spPr bwMode="auto">
          <a:xfrm>
            <a:off x="3111680" y="17634580"/>
            <a:ext cx="602525" cy="903383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61" name="图片 78">
            <a:extLst>
              <a:ext uri="{FF2B5EF4-FFF2-40B4-BE49-F238E27FC236}">
                <a16:creationId xmlns:a16="http://schemas.microsoft.com/office/drawing/2014/main" id="{00000000-0008-0000-0200-000069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1"/>
          <a:stretch/>
        </xdr:blipFill>
        <xdr:spPr bwMode="auto">
          <a:xfrm>
            <a:off x="1771050" y="17667909"/>
            <a:ext cx="567201" cy="86403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62" name="图片 79">
            <a:extLst>
              <a:ext uri="{FF2B5EF4-FFF2-40B4-BE49-F238E27FC236}">
                <a16:creationId xmlns:a16="http://schemas.microsoft.com/office/drawing/2014/main" id="{00000000-0008-0000-0200-00006A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2"/>
          <a:stretch/>
        </xdr:blipFill>
        <xdr:spPr bwMode="auto">
          <a:xfrm>
            <a:off x="3816130" y="17661927"/>
            <a:ext cx="599115" cy="870219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1</xdr:col>
      <xdr:colOff>704240</xdr:colOff>
      <xdr:row>36</xdr:row>
      <xdr:rowOff>149679</xdr:rowOff>
    </xdr:from>
    <xdr:to>
      <xdr:col>1</xdr:col>
      <xdr:colOff>2683058</xdr:colOff>
      <xdr:row>36</xdr:row>
      <xdr:rowOff>1347107</xdr:rowOff>
    </xdr:to>
    <xdr:pic>
      <xdr:nvPicPr>
        <xdr:cNvPr id="74" name="图片 8">
          <a:extLst>
            <a:ext uri="{FF2B5EF4-FFF2-40B4-BE49-F238E27FC236}">
              <a16:creationId xmlns:a16="http://schemas.microsoft.com/office/drawing/2014/main" id="{D6B90281-3873-4C86-B5F7-EDB35F52C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2527597" y="40317965"/>
          <a:ext cx="1978818" cy="119742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789214</xdr:colOff>
      <xdr:row>37</xdr:row>
      <xdr:rowOff>258536</xdr:rowOff>
    </xdr:from>
    <xdr:to>
      <xdr:col>1</xdr:col>
      <xdr:colOff>2487839</xdr:colOff>
      <xdr:row>37</xdr:row>
      <xdr:rowOff>1338671</xdr:rowOff>
    </xdr:to>
    <xdr:pic>
      <xdr:nvPicPr>
        <xdr:cNvPr id="75" name="图片 21" descr="303">
          <a:extLst>
            <a:ext uri="{FF2B5EF4-FFF2-40B4-BE49-F238E27FC236}">
              <a16:creationId xmlns:a16="http://schemas.microsoft.com/office/drawing/2014/main" id="{97BB665E-8328-46B3-9FCE-0BF01BBB1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2081893" y="69029036"/>
          <a:ext cx="1698625" cy="1080135"/>
        </a:xfrm>
        <a:prstGeom prst="rect">
          <a:avLst/>
        </a:prstGeom>
      </xdr:spPr>
    </xdr:pic>
    <xdr:clientData/>
  </xdr:twoCellAnchor>
  <xdr:twoCellAnchor>
    <xdr:from>
      <xdr:col>1</xdr:col>
      <xdr:colOff>734786</xdr:colOff>
      <xdr:row>38</xdr:row>
      <xdr:rowOff>244928</xdr:rowOff>
    </xdr:from>
    <xdr:to>
      <xdr:col>1</xdr:col>
      <xdr:colOff>2577556</xdr:colOff>
      <xdr:row>38</xdr:row>
      <xdr:rowOff>1335858</xdr:rowOff>
    </xdr:to>
    <xdr:pic>
      <xdr:nvPicPr>
        <xdr:cNvPr id="76" name="图片 15">
          <a:extLst>
            <a:ext uri="{FF2B5EF4-FFF2-40B4-BE49-F238E27FC236}">
              <a16:creationId xmlns:a16="http://schemas.microsoft.com/office/drawing/2014/main" id="{D75988A6-D921-43CB-A948-18502538B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2027465" y="70512214"/>
          <a:ext cx="1842770" cy="1090930"/>
        </a:xfrm>
        <a:prstGeom prst="rect">
          <a:avLst/>
        </a:prstGeom>
      </xdr:spPr>
    </xdr:pic>
    <xdr:clientData/>
  </xdr:twoCellAnchor>
  <xdr:twoCellAnchor>
    <xdr:from>
      <xdr:col>1</xdr:col>
      <xdr:colOff>653143</xdr:colOff>
      <xdr:row>39</xdr:row>
      <xdr:rowOff>68037</xdr:rowOff>
    </xdr:from>
    <xdr:to>
      <xdr:col>1</xdr:col>
      <xdr:colOff>2799434</xdr:colOff>
      <xdr:row>39</xdr:row>
      <xdr:rowOff>1333500</xdr:rowOff>
    </xdr:to>
    <xdr:pic>
      <xdr:nvPicPr>
        <xdr:cNvPr id="77" name="图片 1">
          <a:extLst>
            <a:ext uri="{FF2B5EF4-FFF2-40B4-BE49-F238E27FC236}">
              <a16:creationId xmlns:a16="http://schemas.microsoft.com/office/drawing/2014/main" id="{B28333D1-4025-49A6-889F-56FE0D56C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2476500" y="44726680"/>
          <a:ext cx="2146291" cy="126546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707572</xdr:colOff>
      <xdr:row>40</xdr:row>
      <xdr:rowOff>108857</xdr:rowOff>
    </xdr:from>
    <xdr:to>
      <xdr:col>1</xdr:col>
      <xdr:colOff>2621372</xdr:colOff>
      <xdr:row>40</xdr:row>
      <xdr:rowOff>1302657</xdr:rowOff>
    </xdr:to>
    <xdr:pic>
      <xdr:nvPicPr>
        <xdr:cNvPr id="78" name="图片 9">
          <a:extLst>
            <a:ext uri="{FF2B5EF4-FFF2-40B4-BE49-F238E27FC236}">
              <a16:creationId xmlns:a16="http://schemas.microsoft.com/office/drawing/2014/main" id="{92EB4EB8-6B0F-48FC-AA30-C3202280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2000251" y="73369714"/>
          <a:ext cx="1913800" cy="1193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734786</xdr:colOff>
      <xdr:row>41</xdr:row>
      <xdr:rowOff>217715</xdr:rowOff>
    </xdr:from>
    <xdr:to>
      <xdr:col>1</xdr:col>
      <xdr:colOff>2663493</xdr:colOff>
      <xdr:row>41</xdr:row>
      <xdr:rowOff>1297850</xdr:rowOff>
    </xdr:to>
    <xdr:pic>
      <xdr:nvPicPr>
        <xdr:cNvPr id="80" name="图片 24">
          <a:extLst>
            <a:ext uri="{FF2B5EF4-FFF2-40B4-BE49-F238E27FC236}">
              <a16:creationId xmlns:a16="http://schemas.microsoft.com/office/drawing/2014/main" id="{108CBBB7-A86B-4A0D-96D0-A471FD731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2027465" y="74975358"/>
          <a:ext cx="1928707" cy="108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775607</xdr:colOff>
      <xdr:row>42</xdr:row>
      <xdr:rowOff>217714</xdr:rowOff>
    </xdr:from>
    <xdr:to>
      <xdr:col>1</xdr:col>
      <xdr:colOff>2687169</xdr:colOff>
      <xdr:row>42</xdr:row>
      <xdr:rowOff>1297849</xdr:rowOff>
    </xdr:to>
    <xdr:pic>
      <xdr:nvPicPr>
        <xdr:cNvPr id="81" name="图片 25">
          <a:extLst>
            <a:ext uri="{FF2B5EF4-FFF2-40B4-BE49-F238E27FC236}">
              <a16:creationId xmlns:a16="http://schemas.microsoft.com/office/drawing/2014/main" id="{A20D97D7-FBDB-4091-BA0C-DA4C12F7F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2068286" y="76472143"/>
          <a:ext cx="1911562" cy="108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693965</xdr:colOff>
      <xdr:row>43</xdr:row>
      <xdr:rowOff>231321</xdr:rowOff>
    </xdr:from>
    <xdr:to>
      <xdr:col>1</xdr:col>
      <xdr:colOff>2680607</xdr:colOff>
      <xdr:row>43</xdr:row>
      <xdr:rowOff>1311456</xdr:rowOff>
    </xdr:to>
    <xdr:pic>
      <xdr:nvPicPr>
        <xdr:cNvPr id="87" name="图片 13">
          <a:extLst>
            <a:ext uri="{FF2B5EF4-FFF2-40B4-BE49-F238E27FC236}">
              <a16:creationId xmlns:a16="http://schemas.microsoft.com/office/drawing/2014/main" id="{647BD2E7-87AD-44E7-8116-884CDBEFC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986644" y="77982535"/>
          <a:ext cx="1986642" cy="108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857250</xdr:colOff>
      <xdr:row>44</xdr:row>
      <xdr:rowOff>122465</xdr:rowOff>
    </xdr:from>
    <xdr:to>
      <xdr:col>1</xdr:col>
      <xdr:colOff>2580640</xdr:colOff>
      <xdr:row>44</xdr:row>
      <xdr:rowOff>1202600</xdr:rowOff>
    </xdr:to>
    <xdr:pic>
      <xdr:nvPicPr>
        <xdr:cNvPr id="88" name="图片 14">
          <a:extLst>
            <a:ext uri="{FF2B5EF4-FFF2-40B4-BE49-F238E27FC236}">
              <a16:creationId xmlns:a16="http://schemas.microsoft.com/office/drawing/2014/main" id="{8CC82C2D-B8FC-4B5F-88EB-2871C59EF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2149929" y="79370465"/>
          <a:ext cx="1723390" cy="108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680357</xdr:colOff>
      <xdr:row>45</xdr:row>
      <xdr:rowOff>27214</xdr:rowOff>
    </xdr:from>
    <xdr:to>
      <xdr:col>1</xdr:col>
      <xdr:colOff>2714404</xdr:colOff>
      <xdr:row>45</xdr:row>
      <xdr:rowOff>1212994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932F248-5DEA-D8AA-21E7-61FAE188B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3714" y="53462464"/>
          <a:ext cx="2034047" cy="1185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386640</xdr:colOff>
      <xdr:row>5</xdr:row>
      <xdr:rowOff>164880</xdr:rowOff>
    </xdr:from>
    <xdr:to>
      <xdr:col>1</xdr:col>
      <xdr:colOff>2568240</xdr:colOff>
      <xdr:row>5</xdr:row>
      <xdr:rowOff>955800</xdr:rowOff>
    </xdr:to>
    <xdr:pic>
      <xdr:nvPicPr>
        <xdr:cNvPr id="124" name="image76.jpg" descr="image76.jpg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037600" y="5447520"/>
          <a:ext cx="2181600" cy="790920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1</xdr:col>
      <xdr:colOff>142919</xdr:colOff>
      <xdr:row>12</xdr:row>
      <xdr:rowOff>114478</xdr:rowOff>
    </xdr:from>
    <xdr:to>
      <xdr:col>1</xdr:col>
      <xdr:colOff>2734200</xdr:colOff>
      <xdr:row>12</xdr:row>
      <xdr:rowOff>991080</xdr:rowOff>
    </xdr:to>
    <xdr:pic>
      <xdr:nvPicPr>
        <xdr:cNvPr id="125" name="image80.jpg" descr="image80.jpg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1793880" y="14186880"/>
          <a:ext cx="2591280" cy="876600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1</xdr:col>
      <xdr:colOff>1378800</xdr:colOff>
      <xdr:row>18</xdr:row>
      <xdr:rowOff>36360</xdr:rowOff>
    </xdr:from>
    <xdr:to>
      <xdr:col>1</xdr:col>
      <xdr:colOff>1742040</xdr:colOff>
      <xdr:row>18</xdr:row>
      <xdr:rowOff>1080719</xdr:rowOff>
    </xdr:to>
    <xdr:pic>
      <xdr:nvPicPr>
        <xdr:cNvPr id="126" name="image4.jpeg" descr="image4.jpeg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 bwMode="auto">
        <a:xfrm>
          <a:off x="3029760" y="21623760"/>
          <a:ext cx="363240" cy="1044360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1</xdr:col>
      <xdr:colOff>1424520</xdr:colOff>
      <xdr:row>19</xdr:row>
      <xdr:rowOff>142919</xdr:rowOff>
    </xdr:from>
    <xdr:to>
      <xdr:col>1</xdr:col>
      <xdr:colOff>1717560</xdr:colOff>
      <xdr:row>19</xdr:row>
      <xdr:rowOff>1004039</xdr:rowOff>
    </xdr:to>
    <xdr:pic>
      <xdr:nvPicPr>
        <xdr:cNvPr id="127" name="image6.jpeg" descr="image6.jpeg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 bwMode="auto">
        <a:xfrm>
          <a:off x="3075480" y="22861800"/>
          <a:ext cx="293040" cy="861120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1</xdr:col>
      <xdr:colOff>1106640</xdr:colOff>
      <xdr:row>13</xdr:row>
      <xdr:rowOff>108720</xdr:rowOff>
    </xdr:from>
    <xdr:to>
      <xdr:col>1</xdr:col>
      <xdr:colOff>2088360</xdr:colOff>
      <xdr:row>13</xdr:row>
      <xdr:rowOff>1207440</xdr:rowOff>
    </xdr:to>
    <xdr:pic>
      <xdr:nvPicPr>
        <xdr:cNvPr id="128" name="image64.jpeg" descr="image64.jpeg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 bwMode="auto">
        <a:xfrm>
          <a:off x="2757600" y="15324120"/>
          <a:ext cx="981720" cy="1098720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1</xdr:col>
      <xdr:colOff>1106640</xdr:colOff>
      <xdr:row>14</xdr:row>
      <xdr:rowOff>54360</xdr:rowOff>
    </xdr:from>
    <xdr:to>
      <xdr:col>1</xdr:col>
      <xdr:colOff>2107440</xdr:colOff>
      <xdr:row>14</xdr:row>
      <xdr:rowOff>1171439</xdr:rowOff>
    </xdr:to>
    <xdr:pic>
      <xdr:nvPicPr>
        <xdr:cNvPr id="129" name="image65.jpeg" descr="image65.jpeg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 bwMode="auto">
        <a:xfrm>
          <a:off x="2757600" y="16544160"/>
          <a:ext cx="1000800" cy="1117080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1</xdr:col>
      <xdr:colOff>1088640</xdr:colOff>
      <xdr:row>1</xdr:row>
      <xdr:rowOff>72720</xdr:rowOff>
    </xdr:from>
    <xdr:to>
      <xdr:col>1</xdr:col>
      <xdr:colOff>2070359</xdr:colOff>
      <xdr:row>1</xdr:row>
      <xdr:rowOff>1171439</xdr:rowOff>
    </xdr:to>
    <xdr:pic>
      <xdr:nvPicPr>
        <xdr:cNvPr id="130" name="image64.jpeg" descr="image64.jpeg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 bwMode="auto">
        <a:xfrm>
          <a:off x="2739600" y="272880"/>
          <a:ext cx="981720" cy="1098720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1</xdr:col>
      <xdr:colOff>1106640</xdr:colOff>
      <xdr:row>3</xdr:row>
      <xdr:rowOff>72720</xdr:rowOff>
    </xdr:from>
    <xdr:to>
      <xdr:col>1</xdr:col>
      <xdr:colOff>2088360</xdr:colOff>
      <xdr:row>3</xdr:row>
      <xdr:rowOff>1171439</xdr:rowOff>
    </xdr:to>
    <xdr:pic>
      <xdr:nvPicPr>
        <xdr:cNvPr id="131" name="image64.jpeg" descr="image64.jpeg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 bwMode="auto">
        <a:xfrm>
          <a:off x="2757600" y="2863440"/>
          <a:ext cx="981720" cy="1098720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1</xdr:col>
      <xdr:colOff>1106640</xdr:colOff>
      <xdr:row>2</xdr:row>
      <xdr:rowOff>90720</xdr:rowOff>
    </xdr:from>
    <xdr:to>
      <xdr:col>1</xdr:col>
      <xdr:colOff>2060279</xdr:colOff>
      <xdr:row>2</xdr:row>
      <xdr:rowOff>1155240</xdr:rowOff>
    </xdr:to>
    <xdr:pic>
      <xdr:nvPicPr>
        <xdr:cNvPr id="132" name="image65.jpeg" descr="image65.jpeg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 bwMode="auto">
        <a:xfrm>
          <a:off x="2757600" y="1586160"/>
          <a:ext cx="953640" cy="1064520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1</xdr:col>
      <xdr:colOff>1106640</xdr:colOff>
      <xdr:row>4</xdr:row>
      <xdr:rowOff>90720</xdr:rowOff>
    </xdr:from>
    <xdr:to>
      <xdr:col>1</xdr:col>
      <xdr:colOff>2060279</xdr:colOff>
      <xdr:row>4</xdr:row>
      <xdr:rowOff>1155240</xdr:rowOff>
    </xdr:to>
    <xdr:pic>
      <xdr:nvPicPr>
        <xdr:cNvPr id="133" name="image65.jpeg" descr="image65.jpeg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 bwMode="auto">
        <a:xfrm>
          <a:off x="2757600" y="4127400"/>
          <a:ext cx="953640" cy="1064520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1</xdr:col>
      <xdr:colOff>979559</xdr:colOff>
      <xdr:row>6</xdr:row>
      <xdr:rowOff>72720</xdr:rowOff>
    </xdr:from>
    <xdr:to>
      <xdr:col>1</xdr:col>
      <xdr:colOff>1961280</xdr:colOff>
      <xdr:row>6</xdr:row>
      <xdr:rowOff>1171439</xdr:rowOff>
    </xdr:to>
    <xdr:pic>
      <xdr:nvPicPr>
        <xdr:cNvPr id="134" name="image64.jpeg" descr="image64.jpeg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 bwMode="auto">
        <a:xfrm>
          <a:off x="2630519" y="6498360"/>
          <a:ext cx="981720" cy="1098720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1</xdr:col>
      <xdr:colOff>997920</xdr:colOff>
      <xdr:row>7</xdr:row>
      <xdr:rowOff>72720</xdr:rowOff>
    </xdr:from>
    <xdr:to>
      <xdr:col>1</xdr:col>
      <xdr:colOff>1951560</xdr:colOff>
      <xdr:row>7</xdr:row>
      <xdr:rowOff>1137239</xdr:rowOff>
    </xdr:to>
    <xdr:pic>
      <xdr:nvPicPr>
        <xdr:cNvPr id="135" name="image65.jpeg" descr="image65.jpeg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 bwMode="auto">
        <a:xfrm>
          <a:off x="2648880" y="7772760"/>
          <a:ext cx="953640" cy="1064520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1</xdr:col>
      <xdr:colOff>1034280</xdr:colOff>
      <xdr:row>9</xdr:row>
      <xdr:rowOff>72720</xdr:rowOff>
    </xdr:from>
    <xdr:to>
      <xdr:col>1</xdr:col>
      <xdr:colOff>1987920</xdr:colOff>
      <xdr:row>9</xdr:row>
      <xdr:rowOff>1137239</xdr:rowOff>
    </xdr:to>
    <xdr:pic>
      <xdr:nvPicPr>
        <xdr:cNvPr id="136" name="image65.jpeg" descr="image65.jpeg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 bwMode="auto">
        <a:xfrm>
          <a:off x="2685240" y="10321560"/>
          <a:ext cx="953640" cy="1064520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1</xdr:col>
      <xdr:colOff>997920</xdr:colOff>
      <xdr:row>8</xdr:row>
      <xdr:rowOff>90720</xdr:rowOff>
    </xdr:from>
    <xdr:to>
      <xdr:col>1</xdr:col>
      <xdr:colOff>1979640</xdr:colOff>
      <xdr:row>8</xdr:row>
      <xdr:rowOff>1189440</xdr:rowOff>
    </xdr:to>
    <xdr:pic>
      <xdr:nvPicPr>
        <xdr:cNvPr id="137" name="image64.jpeg" descr="image64.jpeg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 bwMode="auto">
        <a:xfrm>
          <a:off x="2648880" y="9065160"/>
          <a:ext cx="981720" cy="1098720"/>
        </a:xfrm>
        <a:prstGeom prst="rect">
          <a:avLst/>
        </a:prstGeom>
        <a:ln w="12700">
          <a:noFill/>
        </a:ln>
      </xdr:spPr>
    </xdr:pic>
    <xdr:clientData/>
  </xdr:twoCellAnchor>
  <xdr:twoCellAnchor editAs="absolute">
    <xdr:from>
      <xdr:col>1</xdr:col>
      <xdr:colOff>343439</xdr:colOff>
      <xdr:row>10</xdr:row>
      <xdr:rowOff>73439</xdr:rowOff>
    </xdr:from>
    <xdr:to>
      <xdr:col>1</xdr:col>
      <xdr:colOff>1047240</xdr:colOff>
      <xdr:row>10</xdr:row>
      <xdr:rowOff>1225440</xdr:rowOff>
    </xdr:to>
    <xdr:pic>
      <xdr:nvPicPr>
        <xdr:cNvPr id="138" name="Picture 1" descr="Picture 1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 bwMode="auto">
        <a:xfrm>
          <a:off x="1994400" y="11596680"/>
          <a:ext cx="703800" cy="1152000"/>
        </a:xfrm>
        <a:prstGeom prst="rect">
          <a:avLst/>
        </a:prstGeom>
        <a:ln w="12700">
          <a:noFill/>
        </a:ln>
      </xdr:spPr>
    </xdr:pic>
    <xdr:clientData/>
  </xdr:twoCellAnchor>
  <xdr:twoCellAnchor editAs="absolute">
    <xdr:from>
      <xdr:col>1</xdr:col>
      <xdr:colOff>1021320</xdr:colOff>
      <xdr:row>10</xdr:row>
      <xdr:rowOff>97200</xdr:rowOff>
    </xdr:from>
    <xdr:to>
      <xdr:col>1</xdr:col>
      <xdr:colOff>1671480</xdr:colOff>
      <xdr:row>10</xdr:row>
      <xdr:rowOff>1202760</xdr:rowOff>
    </xdr:to>
    <xdr:pic>
      <xdr:nvPicPr>
        <xdr:cNvPr id="139" name="Picture 2" descr="Picture 2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 bwMode="auto">
        <a:xfrm rot="60000">
          <a:off x="2672280" y="11620079"/>
          <a:ext cx="650160" cy="1105560"/>
        </a:xfrm>
        <a:prstGeom prst="rect">
          <a:avLst/>
        </a:prstGeom>
        <a:ln w="12700">
          <a:noFill/>
        </a:ln>
      </xdr:spPr>
    </xdr:pic>
    <xdr:clientData/>
  </xdr:twoCellAnchor>
  <xdr:twoCellAnchor editAs="absolute">
    <xdr:from>
      <xdr:col>1</xdr:col>
      <xdr:colOff>1640159</xdr:colOff>
      <xdr:row>10</xdr:row>
      <xdr:rowOff>123480</xdr:rowOff>
    </xdr:from>
    <xdr:to>
      <xdr:col>1</xdr:col>
      <xdr:colOff>2286360</xdr:colOff>
      <xdr:row>10</xdr:row>
      <xdr:rowOff>1203480</xdr:rowOff>
    </xdr:to>
    <xdr:pic>
      <xdr:nvPicPr>
        <xdr:cNvPr id="140" name="Picture 3" descr="Picture 3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 bwMode="auto">
        <a:xfrm rot="60000">
          <a:off x="3290760" y="11646720"/>
          <a:ext cx="646200" cy="1080000"/>
        </a:xfrm>
        <a:prstGeom prst="rect">
          <a:avLst/>
        </a:prstGeom>
        <a:ln w="12700">
          <a:noFill/>
        </a:ln>
      </xdr:spPr>
    </xdr:pic>
    <xdr:clientData/>
  </xdr:twoCellAnchor>
  <xdr:twoCellAnchor editAs="absolute">
    <xdr:from>
      <xdr:col>1</xdr:col>
      <xdr:colOff>2269800</xdr:colOff>
      <xdr:row>10</xdr:row>
      <xdr:rowOff>136800</xdr:rowOff>
    </xdr:from>
    <xdr:to>
      <xdr:col>1</xdr:col>
      <xdr:colOff>3020040</xdr:colOff>
      <xdr:row>10</xdr:row>
      <xdr:rowOff>1227240</xdr:rowOff>
    </xdr:to>
    <xdr:pic>
      <xdr:nvPicPr>
        <xdr:cNvPr id="141" name="Picture 4" descr="Picture 4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 bwMode="auto">
        <a:xfrm rot="120000">
          <a:off x="3920760" y="11659680"/>
          <a:ext cx="750240" cy="1090440"/>
        </a:xfrm>
        <a:prstGeom prst="rect">
          <a:avLst/>
        </a:prstGeom>
        <a:ln w="12700">
          <a:noFill/>
        </a:ln>
      </xdr:spPr>
    </xdr:pic>
    <xdr:clientData/>
  </xdr:twoCellAnchor>
  <xdr:twoCellAnchor editAs="absolute">
    <xdr:from>
      <xdr:col>1</xdr:col>
      <xdr:colOff>1053720</xdr:colOff>
      <xdr:row>11</xdr:row>
      <xdr:rowOff>120957</xdr:rowOff>
    </xdr:from>
    <xdr:to>
      <xdr:col>1</xdr:col>
      <xdr:colOff>1735200</xdr:colOff>
      <xdr:row>11</xdr:row>
      <xdr:rowOff>1172159</xdr:rowOff>
    </xdr:to>
    <xdr:pic>
      <xdr:nvPicPr>
        <xdr:cNvPr id="142" name="Picture 9" descr="Picture 9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 bwMode="auto">
        <a:xfrm rot="60000">
          <a:off x="2704320" y="12918600"/>
          <a:ext cx="681480" cy="1051200"/>
        </a:xfrm>
        <a:prstGeom prst="rect">
          <a:avLst/>
        </a:prstGeom>
        <a:ln w="12700">
          <a:noFill/>
        </a:ln>
      </xdr:spPr>
    </xdr:pic>
    <xdr:clientData/>
  </xdr:twoCellAnchor>
  <xdr:twoCellAnchor editAs="absolute">
    <xdr:from>
      <xdr:col>1</xdr:col>
      <xdr:colOff>2345760</xdr:colOff>
      <xdr:row>11</xdr:row>
      <xdr:rowOff>134640</xdr:rowOff>
    </xdr:from>
    <xdr:to>
      <xdr:col>1</xdr:col>
      <xdr:colOff>2984760</xdr:colOff>
      <xdr:row>11</xdr:row>
      <xdr:rowOff>1225080</xdr:rowOff>
    </xdr:to>
    <xdr:pic>
      <xdr:nvPicPr>
        <xdr:cNvPr id="143" name="Picture 6" descr="Picture 6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 bwMode="auto">
        <a:xfrm rot="60000">
          <a:off x="3996360" y="12931920"/>
          <a:ext cx="639000" cy="1090440"/>
        </a:xfrm>
        <a:prstGeom prst="rect">
          <a:avLst/>
        </a:prstGeom>
        <a:ln w="12700">
          <a:noFill/>
        </a:ln>
      </xdr:spPr>
    </xdr:pic>
    <xdr:clientData/>
  </xdr:twoCellAnchor>
  <xdr:twoCellAnchor editAs="absolute">
    <xdr:from>
      <xdr:col>1</xdr:col>
      <xdr:colOff>1709640</xdr:colOff>
      <xdr:row>11</xdr:row>
      <xdr:rowOff>118797</xdr:rowOff>
    </xdr:from>
    <xdr:to>
      <xdr:col>1</xdr:col>
      <xdr:colOff>2369160</xdr:colOff>
      <xdr:row>11</xdr:row>
      <xdr:rowOff>1213560</xdr:rowOff>
    </xdr:to>
    <xdr:pic>
      <xdr:nvPicPr>
        <xdr:cNvPr id="144" name="Picture 7" descr="Picture 7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 bwMode="auto">
        <a:xfrm rot="60000">
          <a:off x="3360600" y="12916079"/>
          <a:ext cx="659520" cy="1094760"/>
        </a:xfrm>
        <a:prstGeom prst="rect">
          <a:avLst/>
        </a:prstGeom>
        <a:ln w="12700">
          <a:noFill/>
        </a:ln>
      </xdr:spPr>
    </xdr:pic>
    <xdr:clientData/>
  </xdr:twoCellAnchor>
  <xdr:twoCellAnchor editAs="absolute">
    <xdr:from>
      <xdr:col>1</xdr:col>
      <xdr:colOff>377280</xdr:colOff>
      <xdr:row>11</xdr:row>
      <xdr:rowOff>128880</xdr:rowOff>
    </xdr:from>
    <xdr:to>
      <xdr:col>1</xdr:col>
      <xdr:colOff>1086840</xdr:colOff>
      <xdr:row>11</xdr:row>
      <xdr:rowOff>1190880</xdr:rowOff>
    </xdr:to>
    <xdr:pic>
      <xdr:nvPicPr>
        <xdr:cNvPr id="145" name="Picture 8" descr="Picture 8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 bwMode="auto">
        <a:xfrm rot="60000">
          <a:off x="2027880" y="12926160"/>
          <a:ext cx="709560" cy="1062000"/>
        </a:xfrm>
        <a:prstGeom prst="rect">
          <a:avLst/>
        </a:prstGeom>
        <a:ln w="12700">
          <a:noFill/>
        </a:ln>
      </xdr:spPr>
    </xdr:pic>
    <xdr:clientData/>
  </xdr:twoCellAnchor>
  <xdr:twoCellAnchor editAs="absolute">
    <xdr:from>
      <xdr:col>1</xdr:col>
      <xdr:colOff>306000</xdr:colOff>
      <xdr:row>15</xdr:row>
      <xdr:rowOff>67320</xdr:rowOff>
    </xdr:from>
    <xdr:to>
      <xdr:col>1</xdr:col>
      <xdr:colOff>985320</xdr:colOff>
      <xdr:row>15</xdr:row>
      <xdr:rowOff>1183679</xdr:rowOff>
    </xdr:to>
    <xdr:pic>
      <xdr:nvPicPr>
        <xdr:cNvPr id="146" name="Picture 11" descr="Picture 11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 bwMode="auto">
        <a:xfrm rot="60000">
          <a:off x="1956600" y="17831520"/>
          <a:ext cx="679320" cy="1116360"/>
        </a:xfrm>
        <a:prstGeom prst="rect">
          <a:avLst/>
        </a:prstGeom>
        <a:ln w="12700">
          <a:noFill/>
        </a:ln>
      </xdr:spPr>
    </xdr:pic>
    <xdr:clientData/>
  </xdr:twoCellAnchor>
  <xdr:twoCellAnchor editAs="absolute">
    <xdr:from>
      <xdr:col>1</xdr:col>
      <xdr:colOff>977399</xdr:colOff>
      <xdr:row>15</xdr:row>
      <xdr:rowOff>106198</xdr:rowOff>
    </xdr:from>
    <xdr:to>
      <xdr:col>1</xdr:col>
      <xdr:colOff>1635480</xdr:colOff>
      <xdr:row>15</xdr:row>
      <xdr:rowOff>1148760</xdr:rowOff>
    </xdr:to>
    <xdr:pic>
      <xdr:nvPicPr>
        <xdr:cNvPr id="147" name="Picture 12" descr="Picture 12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 bwMode="auto">
        <a:xfrm rot="60000">
          <a:off x="2628360" y="17870400"/>
          <a:ext cx="658080" cy="1042560"/>
        </a:xfrm>
        <a:prstGeom prst="rect">
          <a:avLst/>
        </a:prstGeom>
        <a:ln w="12700">
          <a:noFill/>
        </a:ln>
      </xdr:spPr>
    </xdr:pic>
    <xdr:clientData/>
  </xdr:twoCellAnchor>
  <xdr:twoCellAnchor editAs="absolute">
    <xdr:from>
      <xdr:col>1</xdr:col>
      <xdr:colOff>1642679</xdr:colOff>
      <xdr:row>15</xdr:row>
      <xdr:rowOff>127800</xdr:rowOff>
    </xdr:from>
    <xdr:to>
      <xdr:col>1</xdr:col>
      <xdr:colOff>2296080</xdr:colOff>
      <xdr:row>15</xdr:row>
      <xdr:rowOff>1189079</xdr:rowOff>
    </xdr:to>
    <xdr:pic>
      <xdr:nvPicPr>
        <xdr:cNvPr id="148" name="Picture 13" descr="Picture 13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 bwMode="auto">
        <a:xfrm>
          <a:off x="3293640" y="17892000"/>
          <a:ext cx="653400" cy="1061280"/>
        </a:xfrm>
        <a:prstGeom prst="rect">
          <a:avLst/>
        </a:prstGeom>
        <a:ln w="12700">
          <a:noFill/>
        </a:ln>
      </xdr:spPr>
    </xdr:pic>
    <xdr:clientData/>
  </xdr:twoCellAnchor>
  <xdr:twoCellAnchor editAs="absolute">
    <xdr:from>
      <xdr:col>1</xdr:col>
      <xdr:colOff>2268360</xdr:colOff>
      <xdr:row>15</xdr:row>
      <xdr:rowOff>163799</xdr:rowOff>
    </xdr:from>
    <xdr:to>
      <xdr:col>1</xdr:col>
      <xdr:colOff>2972160</xdr:colOff>
      <xdr:row>15</xdr:row>
      <xdr:rowOff>1182600</xdr:rowOff>
    </xdr:to>
    <xdr:pic>
      <xdr:nvPicPr>
        <xdr:cNvPr id="149" name="Picture 14" descr="Picture 14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 bwMode="auto">
        <a:xfrm rot="60000">
          <a:off x="3918960" y="17927640"/>
          <a:ext cx="703800" cy="1018800"/>
        </a:xfrm>
        <a:prstGeom prst="rect">
          <a:avLst/>
        </a:prstGeom>
        <a:ln w="12700">
          <a:noFill/>
        </a:ln>
      </xdr:spPr>
    </xdr:pic>
    <xdr:clientData/>
  </xdr:twoCellAnchor>
  <xdr:twoCellAnchor editAs="absolute">
    <xdr:from>
      <xdr:col>1</xdr:col>
      <xdr:colOff>2383200</xdr:colOff>
      <xdr:row>16</xdr:row>
      <xdr:rowOff>136080</xdr:rowOff>
    </xdr:from>
    <xdr:to>
      <xdr:col>1</xdr:col>
      <xdr:colOff>3062699</xdr:colOff>
      <xdr:row>16</xdr:row>
      <xdr:rowOff>1150200</xdr:rowOff>
    </xdr:to>
    <xdr:pic>
      <xdr:nvPicPr>
        <xdr:cNvPr id="150" name="Picture 16" descr="Picture 1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 bwMode="auto">
        <a:xfrm>
          <a:off x="4034160" y="19174680"/>
          <a:ext cx="702360" cy="1014120"/>
        </a:xfrm>
        <a:prstGeom prst="rect">
          <a:avLst/>
        </a:prstGeom>
        <a:ln w="12700">
          <a:noFill/>
        </a:ln>
      </xdr:spPr>
    </xdr:pic>
    <xdr:clientData/>
  </xdr:twoCellAnchor>
  <xdr:twoCellAnchor editAs="absolute">
    <xdr:from>
      <xdr:col>1</xdr:col>
      <xdr:colOff>1720080</xdr:colOff>
      <xdr:row>16</xdr:row>
      <xdr:rowOff>103320</xdr:rowOff>
    </xdr:from>
    <xdr:to>
      <xdr:col>1</xdr:col>
      <xdr:colOff>2422440</xdr:colOff>
      <xdr:row>16</xdr:row>
      <xdr:rowOff>1150560</xdr:rowOff>
    </xdr:to>
    <xdr:pic>
      <xdr:nvPicPr>
        <xdr:cNvPr id="151" name="Picture 17" descr="Picture 1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 bwMode="auto">
        <a:xfrm>
          <a:off x="3371040" y="19141920"/>
          <a:ext cx="702360" cy="1047240"/>
        </a:xfrm>
        <a:prstGeom prst="rect">
          <a:avLst/>
        </a:prstGeom>
        <a:ln w="12700">
          <a:noFill/>
        </a:ln>
      </xdr:spPr>
    </xdr:pic>
    <xdr:clientData/>
  </xdr:twoCellAnchor>
  <xdr:twoCellAnchor editAs="absolute">
    <xdr:from>
      <xdr:col>1</xdr:col>
      <xdr:colOff>1020240</xdr:colOff>
      <xdr:row>16</xdr:row>
      <xdr:rowOff>77040</xdr:rowOff>
    </xdr:from>
    <xdr:to>
      <xdr:col>1</xdr:col>
      <xdr:colOff>1737000</xdr:colOff>
      <xdr:row>16</xdr:row>
      <xdr:rowOff>1161720</xdr:rowOff>
    </xdr:to>
    <xdr:pic>
      <xdr:nvPicPr>
        <xdr:cNvPr id="152" name="Picture 18" descr="Picture 1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 bwMode="auto">
        <a:xfrm>
          <a:off x="2671200" y="19115640"/>
          <a:ext cx="716760" cy="1084680"/>
        </a:xfrm>
        <a:prstGeom prst="rect">
          <a:avLst/>
        </a:prstGeom>
        <a:ln w="12700">
          <a:noFill/>
        </a:ln>
      </xdr:spPr>
    </xdr:pic>
    <xdr:clientData/>
  </xdr:twoCellAnchor>
  <xdr:twoCellAnchor editAs="absolute">
    <xdr:from>
      <xdr:col>1</xdr:col>
      <xdr:colOff>313200</xdr:colOff>
      <xdr:row>16</xdr:row>
      <xdr:rowOff>50759</xdr:rowOff>
    </xdr:from>
    <xdr:to>
      <xdr:col>1</xdr:col>
      <xdr:colOff>1051920</xdr:colOff>
      <xdr:row>16</xdr:row>
      <xdr:rowOff>1173240</xdr:rowOff>
    </xdr:to>
    <xdr:pic>
      <xdr:nvPicPr>
        <xdr:cNvPr id="153" name="Picture 19" descr="Picture 1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PicPr/>
      </xdr:nvPicPr>
      <xdr:blipFill>
        <a:blip xmlns:r="http://schemas.openxmlformats.org/officeDocument/2006/relationships" r:embed="rId23"/>
        <a:stretch/>
      </xdr:blipFill>
      <xdr:spPr bwMode="auto">
        <a:xfrm>
          <a:off x="1964160" y="19089360"/>
          <a:ext cx="738720" cy="1122480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1</xdr:col>
      <xdr:colOff>929160</xdr:colOff>
      <xdr:row>17</xdr:row>
      <xdr:rowOff>61920</xdr:rowOff>
    </xdr:from>
    <xdr:to>
      <xdr:col>1</xdr:col>
      <xdr:colOff>1632960</xdr:colOff>
      <xdr:row>17</xdr:row>
      <xdr:rowOff>1211040</xdr:rowOff>
    </xdr:to>
    <xdr:pic>
      <xdr:nvPicPr>
        <xdr:cNvPr id="154" name="Picture 21" descr="Picture 21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PicPr/>
      </xdr:nvPicPr>
      <xdr:blipFill>
        <a:blip xmlns:r="http://schemas.openxmlformats.org/officeDocument/2006/relationships" r:embed="rId24"/>
        <a:stretch/>
      </xdr:blipFill>
      <xdr:spPr bwMode="auto">
        <a:xfrm>
          <a:off x="2580120" y="20374920"/>
          <a:ext cx="703800" cy="1149120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1</xdr:col>
      <xdr:colOff>1607760</xdr:colOff>
      <xdr:row>17</xdr:row>
      <xdr:rowOff>85680</xdr:rowOff>
    </xdr:from>
    <xdr:to>
      <xdr:col>1</xdr:col>
      <xdr:colOff>2257920</xdr:colOff>
      <xdr:row>17</xdr:row>
      <xdr:rowOff>1188360</xdr:rowOff>
    </xdr:to>
    <xdr:pic>
      <xdr:nvPicPr>
        <xdr:cNvPr id="155" name="Picture 22" descr="Picture 22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 bwMode="auto">
        <a:xfrm rot="60000">
          <a:off x="3258720" y="20398320"/>
          <a:ext cx="650160" cy="1102680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showGridLines="0" topLeftCell="B1" workbookViewId="0">
      <selection activeCell="D26" sqref="D26"/>
    </sheetView>
  </sheetViews>
  <sheetFormatPr defaultColWidth="12.5703125" defaultRowHeight="12.75"/>
  <cols>
    <col min="1" max="1" width="9.28515625" hidden="1" customWidth="1"/>
    <col min="2" max="2" width="15.42578125" style="1" customWidth="1"/>
    <col min="3" max="3" width="13.7109375" customWidth="1"/>
    <col min="4" max="4" width="32.42578125" customWidth="1"/>
    <col min="5" max="5" width="13.140625" style="2" customWidth="1"/>
    <col min="6" max="6" width="7.7109375" customWidth="1"/>
  </cols>
  <sheetData>
    <row r="1" spans="1:6" ht="15.75" customHeight="1">
      <c r="A1" s="3" t="s">
        <v>0</v>
      </c>
      <c r="B1" s="3" t="s">
        <v>1</v>
      </c>
      <c r="C1" s="102" t="s">
        <v>2</v>
      </c>
      <c r="D1" s="4" t="s">
        <v>3</v>
      </c>
      <c r="E1" s="4" t="s">
        <v>4</v>
      </c>
      <c r="F1" s="5"/>
    </row>
    <row r="2" spans="1:6" ht="16.899999999999999" customHeight="1">
      <c r="A2" s="6">
        <v>1</v>
      </c>
      <c r="B2" s="6"/>
      <c r="C2" s="102" t="s">
        <v>5</v>
      </c>
      <c r="D2" s="7" t="s">
        <v>6</v>
      </c>
      <c r="E2" s="8">
        <f>BASIC_UNICOLOR!C2</f>
        <v>0</v>
      </c>
      <c r="F2" s="5"/>
    </row>
    <row r="3" spans="1:6" ht="16.899999999999999" customHeight="1">
      <c r="A3" s="6">
        <v>2</v>
      </c>
      <c r="B3" s="6"/>
      <c r="C3" s="102" t="s">
        <v>7</v>
      </c>
      <c r="D3" s="7" t="s">
        <v>6</v>
      </c>
      <c r="E3" s="8">
        <f>BASIC_UNICOLOR!C3</f>
        <v>0</v>
      </c>
      <c r="F3" s="5"/>
    </row>
    <row r="4" spans="1:6" ht="16.899999999999999" customHeight="1">
      <c r="A4" s="6">
        <v>3</v>
      </c>
      <c r="B4" s="6"/>
      <c r="C4" s="102" t="s">
        <v>8</v>
      </c>
      <c r="D4" s="7" t="s">
        <v>6</v>
      </c>
      <c r="E4" s="8">
        <f>BASIC_UNICOLOR!C4</f>
        <v>0</v>
      </c>
      <c r="F4" s="5"/>
    </row>
    <row r="5" spans="1:6" ht="16.899999999999999" customHeight="1">
      <c r="A5" s="6">
        <v>4</v>
      </c>
      <c r="B5" s="6"/>
      <c r="C5" s="102" t="s">
        <v>9</v>
      </c>
      <c r="D5" s="7" t="s">
        <v>6</v>
      </c>
      <c r="E5" s="8">
        <f>BASIC_UNICOLOR!C5</f>
        <v>0</v>
      </c>
      <c r="F5" s="5"/>
    </row>
    <row r="6" spans="1:6" ht="16.899999999999999" customHeight="1">
      <c r="A6" s="6">
        <v>5</v>
      </c>
      <c r="B6" s="6"/>
      <c r="C6" s="102" t="s">
        <v>10</v>
      </c>
      <c r="D6" s="7" t="s">
        <v>11</v>
      </c>
      <c r="E6" s="8">
        <f>BASIC_UNICOLOR!C6</f>
        <v>0</v>
      </c>
      <c r="F6" s="5"/>
    </row>
    <row r="7" spans="1:6" ht="16.899999999999999" customHeight="1">
      <c r="A7" s="6">
        <v>6</v>
      </c>
      <c r="B7" s="6"/>
      <c r="C7" s="102" t="s">
        <v>12</v>
      </c>
      <c r="D7" s="7" t="s">
        <v>11</v>
      </c>
      <c r="E7" s="8">
        <f>BASIC_UNICOLOR!C7</f>
        <v>0</v>
      </c>
      <c r="F7" s="5"/>
    </row>
    <row r="8" spans="1:6" ht="16.899999999999999" customHeight="1">
      <c r="A8" s="6">
        <v>7</v>
      </c>
      <c r="B8" s="6"/>
      <c r="C8" s="102" t="s">
        <v>13</v>
      </c>
      <c r="D8" s="7" t="s">
        <v>11</v>
      </c>
      <c r="E8" s="8">
        <f>BASIC_UNICOLOR!C8</f>
        <v>0</v>
      </c>
      <c r="F8" s="5"/>
    </row>
    <row r="9" spans="1:6" ht="16.899999999999999" customHeight="1">
      <c r="A9" s="6">
        <v>8</v>
      </c>
      <c r="B9" s="6"/>
      <c r="C9" s="102" t="s">
        <v>14</v>
      </c>
      <c r="D9" s="7" t="s">
        <v>11</v>
      </c>
      <c r="E9" s="8">
        <f>BASIC_UNICOLOR!C9</f>
        <v>0</v>
      </c>
      <c r="F9" s="5"/>
    </row>
    <row r="10" spans="1:6" ht="16.899999999999999" customHeight="1">
      <c r="A10" s="6">
        <v>9</v>
      </c>
      <c r="B10" s="6"/>
      <c r="C10" s="102" t="s">
        <v>15</v>
      </c>
      <c r="D10" s="7" t="s">
        <v>11</v>
      </c>
      <c r="E10" s="8">
        <f>BASIC_UNICOLOR!C10</f>
        <v>0</v>
      </c>
      <c r="F10" s="5"/>
    </row>
    <row r="11" spans="1:6" ht="16.899999999999999" customHeight="1">
      <c r="A11" s="6">
        <v>10</v>
      </c>
      <c r="B11" s="6"/>
      <c r="C11" s="102" t="s">
        <v>16</v>
      </c>
      <c r="D11" s="7" t="s">
        <v>11</v>
      </c>
      <c r="E11" s="8">
        <f>BASIC_UNICOLOR!C11</f>
        <v>0</v>
      </c>
      <c r="F11" s="5"/>
    </row>
    <row r="12" spans="1:6" ht="16.899999999999999" customHeight="1">
      <c r="A12" s="6">
        <v>11</v>
      </c>
      <c r="B12" s="6"/>
      <c r="C12" s="102" t="s">
        <v>17</v>
      </c>
      <c r="D12" s="7" t="s">
        <v>11</v>
      </c>
      <c r="E12" s="8">
        <f>BASIC_UNICOLOR!C12</f>
        <v>0</v>
      </c>
      <c r="F12" s="5"/>
    </row>
    <row r="13" spans="1:6" ht="16.899999999999999" customHeight="1">
      <c r="A13" s="6">
        <v>12</v>
      </c>
      <c r="B13" s="6"/>
      <c r="C13" s="102" t="s">
        <v>18</v>
      </c>
      <c r="D13" s="7" t="s">
        <v>11</v>
      </c>
      <c r="E13" s="8">
        <f>BASIC_UNICOLOR!C13</f>
        <v>0</v>
      </c>
      <c r="F13" s="5"/>
    </row>
    <row r="14" spans="1:6" ht="16.899999999999999" customHeight="1">
      <c r="A14" s="6">
        <v>13</v>
      </c>
      <c r="B14" s="6"/>
      <c r="C14" s="102" t="s">
        <v>19</v>
      </c>
      <c r="D14" s="7" t="s">
        <v>11</v>
      </c>
      <c r="E14" s="8">
        <f>BASIC_UNICOLOR!C14</f>
        <v>0</v>
      </c>
      <c r="F14" s="5"/>
    </row>
    <row r="15" spans="1:6" ht="16.899999999999999" customHeight="1">
      <c r="A15" s="6">
        <v>14</v>
      </c>
      <c r="B15" s="6"/>
      <c r="C15" s="102" t="s">
        <v>20</v>
      </c>
      <c r="D15" s="7" t="s">
        <v>11</v>
      </c>
      <c r="E15" s="8">
        <f>BASIC_UNICOLOR!C15</f>
        <v>0</v>
      </c>
      <c r="F15" s="5"/>
    </row>
    <row r="16" spans="1:6" ht="16.899999999999999" customHeight="1">
      <c r="A16" s="6">
        <v>15</v>
      </c>
      <c r="B16" s="6"/>
      <c r="C16" s="102" t="s">
        <v>21</v>
      </c>
      <c r="D16" s="7" t="s">
        <v>11</v>
      </c>
      <c r="E16" s="8">
        <f>BASIC_UNICOLOR!C16</f>
        <v>0</v>
      </c>
      <c r="F16" s="5"/>
    </row>
    <row r="17" spans="1:6" ht="16.899999999999999" customHeight="1">
      <c r="A17" s="6">
        <v>16</v>
      </c>
      <c r="B17" s="6"/>
      <c r="C17" s="102" t="s">
        <v>22</v>
      </c>
      <c r="D17" s="7" t="s">
        <v>11</v>
      </c>
      <c r="E17" s="8">
        <f>BASIC_UNICOLOR!C17</f>
        <v>0</v>
      </c>
      <c r="F17" s="5"/>
    </row>
    <row r="18" spans="1:6" ht="16.899999999999999" customHeight="1">
      <c r="A18" s="6">
        <v>17</v>
      </c>
      <c r="B18" s="6"/>
      <c r="C18" s="102" t="s">
        <v>23</v>
      </c>
      <c r="D18" s="7" t="s">
        <v>11</v>
      </c>
      <c r="E18" s="8">
        <f>BASIC_UNICOLOR!C18</f>
        <v>0</v>
      </c>
      <c r="F18" s="5"/>
    </row>
    <row r="19" spans="1:6" ht="16.899999999999999" customHeight="1">
      <c r="A19" s="6">
        <v>18</v>
      </c>
      <c r="B19" s="6"/>
      <c r="C19" s="102" t="s">
        <v>24</v>
      </c>
      <c r="D19" s="7" t="s">
        <v>11</v>
      </c>
      <c r="E19" s="8">
        <f>BASIC_UNICOLOR!C19</f>
        <v>0</v>
      </c>
      <c r="F19" s="5"/>
    </row>
    <row r="20" spans="1:6" ht="16.899999999999999" customHeight="1">
      <c r="A20" s="6">
        <v>19</v>
      </c>
      <c r="B20" s="6"/>
      <c r="C20" s="102" t="s">
        <v>25</v>
      </c>
      <c r="D20" s="7" t="s">
        <v>26</v>
      </c>
      <c r="E20" s="8">
        <f>BASIC_UNICOLOR!C20</f>
        <v>0</v>
      </c>
      <c r="F20" s="5"/>
    </row>
    <row r="21" spans="1:6" ht="16.899999999999999" customHeight="1">
      <c r="A21" s="6">
        <v>20</v>
      </c>
      <c r="B21" s="6"/>
      <c r="C21" s="102" t="s">
        <v>27</v>
      </c>
      <c r="D21" s="4" t="s">
        <v>28</v>
      </c>
      <c r="E21" s="8">
        <f>STANDARD!B6</f>
        <v>0</v>
      </c>
      <c r="F21" s="4" t="s">
        <v>29</v>
      </c>
    </row>
    <row r="22" spans="1:6" ht="16.899999999999999" customHeight="1">
      <c r="A22" s="6">
        <v>21</v>
      </c>
      <c r="B22" s="6"/>
      <c r="C22" s="102" t="s">
        <v>30</v>
      </c>
      <c r="D22" s="4" t="s">
        <v>31</v>
      </c>
      <c r="E22" s="8">
        <f>STANDARD!B4</f>
        <v>0</v>
      </c>
      <c r="F22" s="4" t="s">
        <v>29</v>
      </c>
    </row>
    <row r="23" spans="1:6" ht="16.899999999999999" customHeight="1">
      <c r="A23" s="6">
        <v>22</v>
      </c>
      <c r="B23" s="6"/>
      <c r="C23" s="102" t="s">
        <v>32</v>
      </c>
      <c r="D23" s="4" t="s">
        <v>33</v>
      </c>
      <c r="E23" s="8">
        <f>STANDARD!B3</f>
        <v>0</v>
      </c>
      <c r="F23" s="4" t="s">
        <v>29</v>
      </c>
    </row>
    <row r="24" spans="1:6" ht="16.899999999999999" customHeight="1">
      <c r="A24" s="6">
        <v>23</v>
      </c>
      <c r="B24" s="6"/>
      <c r="C24" s="102" t="s">
        <v>34</v>
      </c>
      <c r="D24" s="4" t="s">
        <v>35</v>
      </c>
      <c r="E24" s="8">
        <f>STANDARD!B2</f>
        <v>0</v>
      </c>
      <c r="F24" s="4" t="s">
        <v>29</v>
      </c>
    </row>
    <row r="25" spans="1:6" ht="16.899999999999999" customHeight="1">
      <c r="A25" s="6">
        <v>24</v>
      </c>
      <c r="B25" s="6"/>
      <c r="C25" s="102" t="s">
        <v>36</v>
      </c>
      <c r="D25" s="4" t="s">
        <v>37</v>
      </c>
      <c r="E25" s="8">
        <f>STANDARD!B5</f>
        <v>0</v>
      </c>
      <c r="F25" s="4" t="s">
        <v>38</v>
      </c>
    </row>
    <row r="26" spans="1:6" ht="16.899999999999999" customHeight="1">
      <c r="A26" s="6">
        <v>25</v>
      </c>
      <c r="B26" s="6">
        <v>64</v>
      </c>
      <c r="C26" s="103" t="s">
        <v>39</v>
      </c>
      <c r="D26" s="3" t="s">
        <v>40</v>
      </c>
      <c r="E26" s="9">
        <f>PREMIUM!C2</f>
        <v>0</v>
      </c>
      <c r="F26" s="6"/>
    </row>
    <row r="27" spans="1:6" ht="16.899999999999999" customHeight="1">
      <c r="A27" s="6">
        <v>26</v>
      </c>
      <c r="B27" s="6">
        <v>65</v>
      </c>
      <c r="C27" s="103" t="s">
        <v>41</v>
      </c>
      <c r="D27" s="3" t="s">
        <v>40</v>
      </c>
      <c r="E27" s="9">
        <f>PREMIUM!C3</f>
        <v>0</v>
      </c>
      <c r="F27" s="6"/>
    </row>
    <row r="28" spans="1:6" ht="16.899999999999999" customHeight="1">
      <c r="A28" s="6">
        <v>27</v>
      </c>
      <c r="B28" s="6">
        <v>66</v>
      </c>
      <c r="C28" s="103" t="s">
        <v>42</v>
      </c>
      <c r="D28" s="3" t="s">
        <v>40</v>
      </c>
      <c r="E28" s="9">
        <f>PREMIUM!C4</f>
        <v>0</v>
      </c>
      <c r="F28" s="6"/>
    </row>
    <row r="29" spans="1:6" ht="16.899999999999999" customHeight="1">
      <c r="A29" s="6">
        <v>35</v>
      </c>
      <c r="B29" s="6">
        <v>34</v>
      </c>
      <c r="C29" s="104" t="s">
        <v>44</v>
      </c>
      <c r="D29" s="3" t="s">
        <v>43</v>
      </c>
      <c r="E29" s="9">
        <f>PREMIUM!C5</f>
        <v>0</v>
      </c>
      <c r="F29" s="6"/>
    </row>
    <row r="30" spans="1:6" ht="16.899999999999999" customHeight="1">
      <c r="A30" s="6">
        <v>36</v>
      </c>
      <c r="B30" s="6">
        <v>28</v>
      </c>
      <c r="C30" s="104" t="s">
        <v>45</v>
      </c>
      <c r="D30" s="3" t="s">
        <v>43</v>
      </c>
      <c r="E30" s="9">
        <f>PREMIUM!C6</f>
        <v>0</v>
      </c>
      <c r="F30" s="6"/>
    </row>
    <row r="31" spans="1:6" ht="16.899999999999999" customHeight="1">
      <c r="A31" s="6">
        <v>37</v>
      </c>
      <c r="B31" s="6">
        <v>31</v>
      </c>
      <c r="C31" s="104" t="s">
        <v>46</v>
      </c>
      <c r="D31" s="3" t="s">
        <v>43</v>
      </c>
      <c r="E31" s="9">
        <f>PREMIUM!C7</f>
        <v>0</v>
      </c>
      <c r="F31" s="6"/>
    </row>
    <row r="32" spans="1:6" ht="16.899999999999999" customHeight="1">
      <c r="A32" s="6">
        <v>38</v>
      </c>
      <c r="B32" s="6">
        <v>29</v>
      </c>
      <c r="C32" s="104" t="s">
        <v>47</v>
      </c>
      <c r="D32" s="3" t="s">
        <v>43</v>
      </c>
      <c r="E32" s="9">
        <f>PREMIUM!C8</f>
        <v>0</v>
      </c>
      <c r="F32" s="6"/>
    </row>
    <row r="33" spans="1:6" ht="16.899999999999999" customHeight="1">
      <c r="A33" s="6">
        <v>39</v>
      </c>
      <c r="B33" s="6">
        <v>33</v>
      </c>
      <c r="C33" s="103" t="s">
        <v>48</v>
      </c>
      <c r="D33" s="3" t="s">
        <v>43</v>
      </c>
      <c r="E33" s="9">
        <f>PREMIUM!C9</f>
        <v>0</v>
      </c>
      <c r="F33" s="6"/>
    </row>
    <row r="34" spans="1:6" ht="16.899999999999999" customHeight="1">
      <c r="A34" s="6">
        <v>40</v>
      </c>
      <c r="B34" s="6">
        <v>32</v>
      </c>
      <c r="C34" s="103" t="s">
        <v>49</v>
      </c>
      <c r="D34" s="3" t="s">
        <v>43</v>
      </c>
      <c r="E34" s="9">
        <f>PREMIUM!C10</f>
        <v>0</v>
      </c>
      <c r="F34" s="6"/>
    </row>
    <row r="35" spans="1:6" ht="16.899999999999999" customHeight="1">
      <c r="A35" s="6">
        <v>41</v>
      </c>
      <c r="B35" s="6">
        <v>36</v>
      </c>
      <c r="C35" s="103" t="s">
        <v>50</v>
      </c>
      <c r="D35" s="3" t="s">
        <v>43</v>
      </c>
      <c r="E35" s="9">
        <f>PREMIUM!C11</f>
        <v>0</v>
      </c>
      <c r="F35" s="6"/>
    </row>
    <row r="36" spans="1:6" ht="16.899999999999999" customHeight="1">
      <c r="A36" s="6">
        <v>42</v>
      </c>
      <c r="B36" s="6">
        <v>37</v>
      </c>
      <c r="C36" s="103" t="s">
        <v>51</v>
      </c>
      <c r="D36" s="3" t="s">
        <v>43</v>
      </c>
      <c r="E36" s="9">
        <f>PREMIUM!C12</f>
        <v>0</v>
      </c>
      <c r="F36" s="6"/>
    </row>
    <row r="37" spans="1:6" ht="16.899999999999999" customHeight="1">
      <c r="A37" s="6">
        <v>43</v>
      </c>
      <c r="B37" s="6">
        <v>38</v>
      </c>
      <c r="C37" s="103" t="s">
        <v>52</v>
      </c>
      <c r="D37" s="3" t="s">
        <v>43</v>
      </c>
      <c r="E37" s="9">
        <f>PREMIUM!C13</f>
        <v>0</v>
      </c>
      <c r="F37" s="6"/>
    </row>
    <row r="38" spans="1:6" ht="16.899999999999999" customHeight="1">
      <c r="A38" s="6">
        <v>44</v>
      </c>
      <c r="B38" s="6">
        <v>39</v>
      </c>
      <c r="C38" s="103" t="s">
        <v>53</v>
      </c>
      <c r="D38" s="3" t="s">
        <v>43</v>
      </c>
      <c r="E38" s="9">
        <f>PREMIUM!C14</f>
        <v>0</v>
      </c>
      <c r="F38" s="6"/>
    </row>
    <row r="39" spans="1:6" ht="16.899999999999999" customHeight="1">
      <c r="A39" s="6">
        <v>49</v>
      </c>
      <c r="B39" s="6">
        <v>18</v>
      </c>
      <c r="C39" s="103" t="s">
        <v>55</v>
      </c>
      <c r="D39" s="3" t="s">
        <v>54</v>
      </c>
      <c r="E39" s="9">
        <f>PREMIUM!C15</f>
        <v>0</v>
      </c>
      <c r="F39" s="6"/>
    </row>
    <row r="40" spans="1:6" ht="16.899999999999999" customHeight="1">
      <c r="A40" s="6">
        <v>51</v>
      </c>
      <c r="B40" s="6">
        <v>7</v>
      </c>
      <c r="C40" s="103" t="s">
        <v>56</v>
      </c>
      <c r="D40" s="3" t="s">
        <v>54</v>
      </c>
      <c r="E40" s="9">
        <f>PREMIUM!C16</f>
        <v>0</v>
      </c>
      <c r="F40" s="6"/>
    </row>
    <row r="41" spans="1:6" ht="16.899999999999999" customHeight="1">
      <c r="A41" s="6">
        <v>52</v>
      </c>
      <c r="B41" s="6">
        <v>8</v>
      </c>
      <c r="C41" s="103" t="s">
        <v>57</v>
      </c>
      <c r="D41" s="3" t="s">
        <v>54</v>
      </c>
      <c r="E41" s="9">
        <f>PREMIUM!C17</f>
        <v>0</v>
      </c>
      <c r="F41" s="6"/>
    </row>
    <row r="42" spans="1:6" ht="16.899999999999999" customHeight="1">
      <c r="A42" s="6">
        <v>53</v>
      </c>
      <c r="B42" s="6">
        <v>9</v>
      </c>
      <c r="C42" s="103" t="s">
        <v>58</v>
      </c>
      <c r="D42" s="3" t="s">
        <v>54</v>
      </c>
      <c r="E42" s="9">
        <f>PREMIUM!C18</f>
        <v>0</v>
      </c>
      <c r="F42" s="6"/>
    </row>
    <row r="43" spans="1:6" ht="16.899999999999999" customHeight="1">
      <c r="A43" s="6">
        <v>55</v>
      </c>
      <c r="B43" s="6">
        <v>6</v>
      </c>
      <c r="C43" s="103" t="s">
        <v>59</v>
      </c>
      <c r="D43" s="3" t="s">
        <v>54</v>
      </c>
      <c r="E43" s="9">
        <f>PREMIUM!C19</f>
        <v>0</v>
      </c>
      <c r="F43" s="6"/>
    </row>
    <row r="44" spans="1:6" ht="16.899999999999999" customHeight="1">
      <c r="A44" s="6">
        <v>57</v>
      </c>
      <c r="B44" s="6">
        <v>10</v>
      </c>
      <c r="C44" s="103" t="s">
        <v>60</v>
      </c>
      <c r="D44" s="3" t="s">
        <v>54</v>
      </c>
      <c r="E44" s="9">
        <f>PREMIUM!C20</f>
        <v>0</v>
      </c>
      <c r="F44" s="6"/>
    </row>
    <row r="45" spans="1:6" ht="16.899999999999999" customHeight="1">
      <c r="A45" s="6">
        <v>58</v>
      </c>
      <c r="B45" s="6">
        <v>11</v>
      </c>
      <c r="C45" s="103" t="s">
        <v>61</v>
      </c>
      <c r="D45" s="3" t="s">
        <v>54</v>
      </c>
      <c r="E45" s="9">
        <f>PREMIUM!C21</f>
        <v>0</v>
      </c>
      <c r="F45" s="6"/>
    </row>
    <row r="46" spans="1:6" ht="16.899999999999999" customHeight="1">
      <c r="A46" s="6">
        <v>59</v>
      </c>
      <c r="B46" s="6">
        <v>12</v>
      </c>
      <c r="C46" s="103" t="s">
        <v>62</v>
      </c>
      <c r="D46" s="3" t="s">
        <v>54</v>
      </c>
      <c r="E46" s="9">
        <f>PREMIUM!C22</f>
        <v>0</v>
      </c>
      <c r="F46" s="6"/>
    </row>
    <row r="47" spans="1:6" ht="16.899999999999999" customHeight="1">
      <c r="A47" s="6">
        <v>60</v>
      </c>
      <c r="B47" s="6">
        <v>16</v>
      </c>
      <c r="C47" s="103" t="s">
        <v>63</v>
      </c>
      <c r="D47" s="3" t="s">
        <v>54</v>
      </c>
      <c r="E47" s="9">
        <f>PREMIUM!C23</f>
        <v>0</v>
      </c>
      <c r="F47" s="6"/>
    </row>
    <row r="48" spans="1:6" ht="16.899999999999999" customHeight="1">
      <c r="A48" s="6">
        <v>61</v>
      </c>
      <c r="B48" s="6">
        <v>20</v>
      </c>
      <c r="C48" s="103" t="s">
        <v>64</v>
      </c>
      <c r="D48" s="3" t="s">
        <v>54</v>
      </c>
      <c r="E48" s="9">
        <f>PREMIUM!C24</f>
        <v>0</v>
      </c>
      <c r="F48" s="6"/>
    </row>
    <row r="49" spans="1:6" ht="16.899999999999999" customHeight="1">
      <c r="A49" s="6">
        <v>62</v>
      </c>
      <c r="B49" s="6">
        <v>21</v>
      </c>
      <c r="C49" s="103" t="s">
        <v>65</v>
      </c>
      <c r="D49" s="3" t="s">
        <v>54</v>
      </c>
      <c r="E49" s="9">
        <f>PREMIUM!C25</f>
        <v>0</v>
      </c>
      <c r="F49" s="6"/>
    </row>
    <row r="50" spans="1:6" ht="16.899999999999999" customHeight="1">
      <c r="A50" s="6">
        <v>63</v>
      </c>
      <c r="B50" s="6">
        <v>22</v>
      </c>
      <c r="C50" s="103" t="s">
        <v>66</v>
      </c>
      <c r="D50" s="3" t="s">
        <v>54</v>
      </c>
      <c r="E50" s="9">
        <f>PREMIUM!C26</f>
        <v>0</v>
      </c>
      <c r="F50" s="6"/>
    </row>
    <row r="51" spans="1:6" ht="16.899999999999999" customHeight="1">
      <c r="A51" s="6">
        <v>66</v>
      </c>
      <c r="B51" s="6">
        <v>2</v>
      </c>
      <c r="C51" s="103" t="s">
        <v>67</v>
      </c>
      <c r="D51" s="3" t="s">
        <v>54</v>
      </c>
      <c r="E51" s="9">
        <f>PREMIUM!C27</f>
        <v>0</v>
      </c>
      <c r="F51" s="6"/>
    </row>
    <row r="52" spans="1:6" ht="16.899999999999999" customHeight="1">
      <c r="A52" s="6">
        <v>71</v>
      </c>
      <c r="B52" s="6">
        <v>47</v>
      </c>
      <c r="C52" s="103" t="s">
        <v>69</v>
      </c>
      <c r="D52" s="3" t="s">
        <v>68</v>
      </c>
      <c r="E52" s="9">
        <f>PREMIUM!C28</f>
        <v>0</v>
      </c>
      <c r="F52" s="6"/>
    </row>
    <row r="53" spans="1:6" ht="16.899999999999999" customHeight="1">
      <c r="A53" s="6">
        <v>74</v>
      </c>
      <c r="B53" s="6">
        <v>59</v>
      </c>
      <c r="C53" s="103" t="s">
        <v>70</v>
      </c>
      <c r="D53" s="3" t="s">
        <v>68</v>
      </c>
      <c r="E53" s="9">
        <f>PREMIUM!C29</f>
        <v>0</v>
      </c>
      <c r="F53" s="6"/>
    </row>
    <row r="54" spans="1:6" ht="16.899999999999999" customHeight="1">
      <c r="A54" s="6">
        <v>75</v>
      </c>
      <c r="B54" s="6">
        <v>56</v>
      </c>
      <c r="C54" s="103" t="s">
        <v>71</v>
      </c>
      <c r="D54" s="3" t="s">
        <v>68</v>
      </c>
      <c r="E54" s="9">
        <f>PREMIUM!C30</f>
        <v>0</v>
      </c>
      <c r="F54" s="6"/>
    </row>
    <row r="55" spans="1:6" ht="16.899999999999999" customHeight="1">
      <c r="A55" s="6">
        <v>76</v>
      </c>
      <c r="B55" s="6">
        <v>57</v>
      </c>
      <c r="C55" s="103" t="s">
        <v>72</v>
      </c>
      <c r="D55" s="3" t="s">
        <v>68</v>
      </c>
      <c r="E55" s="9">
        <f>PREMIUM!C31</f>
        <v>0</v>
      </c>
      <c r="F55" s="6"/>
    </row>
    <row r="56" spans="1:6" ht="16.899999999999999" customHeight="1">
      <c r="A56" s="6">
        <v>78</v>
      </c>
      <c r="B56" s="6">
        <v>45</v>
      </c>
      <c r="C56" s="105" t="s">
        <v>73</v>
      </c>
      <c r="D56" s="6" t="s">
        <v>68</v>
      </c>
      <c r="E56" s="9">
        <f>PREMIUM!C32</f>
        <v>0</v>
      </c>
      <c r="F56" s="6"/>
    </row>
    <row r="57" spans="1:6" ht="16.899999999999999" customHeight="1">
      <c r="A57" s="6">
        <v>81</v>
      </c>
      <c r="B57" s="6">
        <v>51</v>
      </c>
      <c r="C57" s="105" t="s">
        <v>74</v>
      </c>
      <c r="D57" s="6" t="s">
        <v>68</v>
      </c>
      <c r="E57" s="9">
        <f>PREMIUM!C33</f>
        <v>0</v>
      </c>
      <c r="F57" s="6"/>
    </row>
    <row r="58" spans="1:6" ht="16.899999999999999" customHeight="1">
      <c r="A58" s="6">
        <v>82</v>
      </c>
      <c r="B58" s="6">
        <v>52</v>
      </c>
      <c r="C58" s="105" t="s">
        <v>75</v>
      </c>
      <c r="D58" s="6" t="s">
        <v>68</v>
      </c>
      <c r="E58" s="9">
        <f>PREMIUM!C34</f>
        <v>0</v>
      </c>
      <c r="F58" s="6"/>
    </row>
    <row r="59" spans="1:6" ht="16.899999999999999" customHeight="1">
      <c r="A59" s="6">
        <v>83</v>
      </c>
      <c r="B59" s="6">
        <v>61</v>
      </c>
      <c r="C59" s="105" t="s">
        <v>76</v>
      </c>
      <c r="D59" s="6" t="s">
        <v>68</v>
      </c>
      <c r="E59" s="9">
        <f>PREMIUM!C35</f>
        <v>0</v>
      </c>
      <c r="F59" s="6"/>
    </row>
    <row r="60" spans="1:6" ht="16.899999999999999" customHeight="1">
      <c r="A60" s="6">
        <v>84</v>
      </c>
      <c r="B60" s="6">
        <v>54</v>
      </c>
      <c r="C60" s="105" t="s">
        <v>77</v>
      </c>
      <c r="D60" s="6" t="s">
        <v>68</v>
      </c>
      <c r="E60" s="9">
        <f>PREMIUM!C36</f>
        <v>0</v>
      </c>
      <c r="F60" s="6"/>
    </row>
    <row r="61" spans="1:6" ht="16.899999999999999" customHeight="1">
      <c r="A61" s="10"/>
      <c r="B61" s="11">
        <v>67</v>
      </c>
      <c r="C61" s="106" t="s">
        <v>156</v>
      </c>
      <c r="D61" s="6" t="s">
        <v>78</v>
      </c>
      <c r="E61" s="11">
        <f>PREMIUM!C37</f>
        <v>0</v>
      </c>
      <c r="F61" s="10"/>
    </row>
    <row r="62" spans="1:6" ht="16.899999999999999" customHeight="1">
      <c r="A62" s="10"/>
      <c r="B62" s="11">
        <v>68</v>
      </c>
      <c r="C62" s="106" t="s">
        <v>158</v>
      </c>
      <c r="D62" s="6" t="s">
        <v>78</v>
      </c>
      <c r="E62" s="11">
        <f>PREMIUM!C38</f>
        <v>0</v>
      </c>
      <c r="F62" s="10"/>
    </row>
    <row r="63" spans="1:6" ht="16.899999999999999" customHeight="1">
      <c r="A63" s="10"/>
      <c r="B63" s="11">
        <v>70</v>
      </c>
      <c r="C63" s="107" t="s">
        <v>159</v>
      </c>
      <c r="D63" s="6" t="s">
        <v>78</v>
      </c>
      <c r="E63" s="11">
        <f>PREMIUM!C39</f>
        <v>0</v>
      </c>
      <c r="F63" s="10"/>
    </row>
    <row r="64" spans="1:6" ht="16.899999999999999" customHeight="1">
      <c r="A64" s="10"/>
      <c r="B64" s="11">
        <v>71</v>
      </c>
      <c r="C64" s="107" t="s">
        <v>160</v>
      </c>
      <c r="D64" s="6" t="s">
        <v>78</v>
      </c>
      <c r="E64" s="11">
        <f>PREMIUM!C40</f>
        <v>0</v>
      </c>
      <c r="F64" s="10"/>
    </row>
    <row r="65" spans="1:6" ht="16.899999999999999" customHeight="1">
      <c r="A65" s="10"/>
      <c r="B65" s="11">
        <v>72</v>
      </c>
      <c r="C65" s="107" t="s">
        <v>161</v>
      </c>
      <c r="D65" s="6" t="s">
        <v>78</v>
      </c>
      <c r="E65" s="11">
        <f>PREMIUM!C41</f>
        <v>0</v>
      </c>
      <c r="F65" s="10"/>
    </row>
    <row r="66" spans="1:6" ht="16.899999999999999" customHeight="1">
      <c r="A66" s="10"/>
      <c r="B66" s="11">
        <v>73</v>
      </c>
      <c r="C66" s="107" t="s">
        <v>162</v>
      </c>
      <c r="D66" s="6" t="s">
        <v>78</v>
      </c>
      <c r="E66" s="11">
        <f>PREMIUM!C42</f>
        <v>0</v>
      </c>
      <c r="F66" s="10"/>
    </row>
    <row r="67" spans="1:6" ht="16.899999999999999" customHeight="1">
      <c r="A67" s="10"/>
      <c r="B67" s="11">
        <v>74</v>
      </c>
      <c r="C67" s="107" t="s">
        <v>164</v>
      </c>
      <c r="D67" s="6" t="s">
        <v>78</v>
      </c>
      <c r="E67" s="11">
        <f>PREMIUM!C43</f>
        <v>0</v>
      </c>
      <c r="F67" s="10"/>
    </row>
    <row r="68" spans="1:6" ht="16.899999999999999" customHeight="1">
      <c r="A68" s="10"/>
      <c r="B68" s="11">
        <v>75</v>
      </c>
      <c r="C68" s="107" t="s">
        <v>165</v>
      </c>
      <c r="D68" s="6" t="s">
        <v>78</v>
      </c>
      <c r="E68" s="11">
        <f>PREMIUM!C44</f>
        <v>0</v>
      </c>
      <c r="F68" s="10"/>
    </row>
    <row r="69" spans="1:6" ht="16.899999999999999" customHeight="1">
      <c r="B69" s="11">
        <v>76</v>
      </c>
      <c r="C69" s="107" t="s">
        <v>166</v>
      </c>
      <c r="D69" s="6" t="s">
        <v>78</v>
      </c>
      <c r="E69" s="11">
        <f>PREMIUM!C45</f>
        <v>0</v>
      </c>
      <c r="F69" s="10"/>
    </row>
    <row r="70" spans="1:6" ht="16.899999999999999" customHeight="1">
      <c r="B70" s="11">
        <v>77</v>
      </c>
      <c r="C70" s="107" t="s">
        <v>167</v>
      </c>
      <c r="D70" s="6" t="s">
        <v>78</v>
      </c>
      <c r="E70" s="11">
        <f>PREMIUM!C46</f>
        <v>0</v>
      </c>
      <c r="F70" s="10"/>
    </row>
  </sheetData>
  <sheetProtection algorithmName="SHA-512" hashValue="UBcFHGFhQZORcc2zeYR+007lsFkxiqRxWoC9zKS0NXc0w8jXMIm6ZoF7LSnR7jjFaKsB2Ub6hSI/Kx0AZbkoEQ==" saltValue="RVdq/7cIYCFFrlzf5Sb2hg==" spinCount="100000" sheet="1" objects="1" scenarios="1"/>
  <conditionalFormatting sqref="E2:E60">
    <cfRule type="cellIs" dxfId="3" priority="2" operator="lessThan">
      <formula>0</formula>
    </cfRule>
  </conditionalFormatting>
  <pageMargins left="0.23611111111111102" right="0.23611111111111102" top="0.74861111111111112" bottom="0.74791666666666701" header="0.31527777777777799" footer="0.31527777777777799"/>
  <pageSetup paperSize="9" orientation="portrait" horizontalDpi="300" verticalDpi="300"/>
  <headerFooter>
    <oddHeader>&amp;L&amp;"Arial Black,Regular"&amp;14&amp;K000000VRECICE.xlsx -</oddHeader>
    <oddFooter>&amp;C&amp;K000000&amp;P/&amp;N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showGridLines="0" workbookViewId="0">
      <selection activeCell="B2" sqref="B2:B6"/>
    </sheetView>
  </sheetViews>
  <sheetFormatPr defaultColWidth="12.5703125" defaultRowHeight="12.75"/>
  <cols>
    <col min="1" max="1" width="18.140625" customWidth="1"/>
    <col min="2" max="2" width="12.7109375" customWidth="1"/>
    <col min="3" max="3" width="12.140625" customWidth="1"/>
    <col min="4" max="4" width="18.7109375" customWidth="1"/>
    <col min="5" max="5" width="34.140625" customWidth="1"/>
    <col min="6" max="6" width="19.140625" customWidth="1"/>
    <col min="7" max="7" width="11.140625" customWidth="1"/>
    <col min="8" max="8" width="10.140625" customWidth="1"/>
  </cols>
  <sheetData>
    <row r="1" spans="1:8" ht="15.75" customHeight="1">
      <c r="A1" s="12" t="s">
        <v>79</v>
      </c>
      <c r="B1" s="13" t="s">
        <v>80</v>
      </c>
      <c r="C1" s="14" t="s">
        <v>81</v>
      </c>
      <c r="D1" s="13" t="s">
        <v>2</v>
      </c>
      <c r="E1" s="13" t="s">
        <v>3</v>
      </c>
      <c r="F1" s="13" t="s">
        <v>82</v>
      </c>
      <c r="G1" s="13" t="s">
        <v>83</v>
      </c>
      <c r="H1" s="13" t="s">
        <v>84</v>
      </c>
    </row>
    <row r="2" spans="1:8" ht="90" customHeight="1">
      <c r="A2" s="15" t="s">
        <v>85</v>
      </c>
      <c r="B2" s="89"/>
      <c r="C2" s="16">
        <v>119367</v>
      </c>
      <c r="D2" s="17" t="s">
        <v>34</v>
      </c>
      <c r="E2" s="17" t="s">
        <v>35</v>
      </c>
      <c r="F2" s="18">
        <v>8595027438339</v>
      </c>
      <c r="G2" s="19">
        <v>2.8</v>
      </c>
      <c r="H2" s="19">
        <v>3.5</v>
      </c>
    </row>
    <row r="3" spans="1:8" ht="90" customHeight="1">
      <c r="A3" s="15" t="s">
        <v>85</v>
      </c>
      <c r="B3" s="89"/>
      <c r="C3" s="18">
        <v>119470</v>
      </c>
      <c r="D3" s="17" t="s">
        <v>32</v>
      </c>
      <c r="E3" s="17" t="s">
        <v>33</v>
      </c>
      <c r="F3" s="17" t="s">
        <v>86</v>
      </c>
      <c r="G3" s="19">
        <v>4.4000000000000004</v>
      </c>
      <c r="H3" s="19">
        <v>5.5</v>
      </c>
    </row>
    <row r="4" spans="1:8" ht="90" customHeight="1">
      <c r="A4" s="15" t="s">
        <v>85</v>
      </c>
      <c r="B4" s="89"/>
      <c r="C4" s="18">
        <v>119505</v>
      </c>
      <c r="D4" s="17" t="s">
        <v>30</v>
      </c>
      <c r="E4" s="17" t="s">
        <v>31</v>
      </c>
      <c r="F4" s="18">
        <v>8595027438315</v>
      </c>
      <c r="G4" s="19">
        <v>7.12</v>
      </c>
      <c r="H4" s="19">
        <v>8.9</v>
      </c>
    </row>
    <row r="5" spans="1:8" ht="90" customHeight="1">
      <c r="A5" s="15" t="s">
        <v>85</v>
      </c>
      <c r="B5" s="89"/>
      <c r="C5" s="20" t="s">
        <v>87</v>
      </c>
      <c r="D5" s="17" t="s">
        <v>36</v>
      </c>
      <c r="E5" s="17" t="s">
        <v>37</v>
      </c>
      <c r="F5" s="18">
        <v>8595027438353</v>
      </c>
      <c r="G5" s="19">
        <v>8.7200000000000006</v>
      </c>
      <c r="H5" s="19">
        <v>10.9</v>
      </c>
    </row>
    <row r="6" spans="1:8" ht="90" customHeight="1">
      <c r="A6" s="15" t="s">
        <v>85</v>
      </c>
      <c r="B6" s="89"/>
      <c r="C6" s="16">
        <v>119535</v>
      </c>
      <c r="D6" s="17" t="s">
        <v>27</v>
      </c>
      <c r="E6" s="17" t="s">
        <v>28</v>
      </c>
      <c r="F6" s="18">
        <v>8595027438346</v>
      </c>
      <c r="G6" s="19">
        <v>4.72</v>
      </c>
      <c r="H6" s="19">
        <v>5.9</v>
      </c>
    </row>
    <row r="7" spans="1:8" ht="89.25" customHeight="1">
      <c r="A7" s="21"/>
      <c r="B7" s="21"/>
      <c r="C7" s="22"/>
      <c r="D7" s="21"/>
      <c r="E7" s="21"/>
      <c r="F7" s="21"/>
      <c r="G7" s="21"/>
      <c r="H7" s="21"/>
    </row>
    <row r="8" spans="1:8" ht="15.75" customHeight="1">
      <c r="A8" s="21"/>
      <c r="B8" s="12" t="s">
        <v>88</v>
      </c>
      <c r="C8" s="13" t="s">
        <v>89</v>
      </c>
      <c r="D8" s="21"/>
    </row>
    <row r="9" spans="1:8" ht="15.75" customHeight="1">
      <c r="A9" s="23" t="s">
        <v>90</v>
      </c>
      <c r="B9" s="24">
        <v>10142378</v>
      </c>
      <c r="C9" s="25">
        <v>119535</v>
      </c>
      <c r="D9" s="21"/>
    </row>
    <row r="10" spans="1:8" ht="15.75" customHeight="1">
      <c r="A10" s="23" t="s">
        <v>91</v>
      </c>
      <c r="B10" s="24">
        <v>10142380</v>
      </c>
      <c r="C10" s="25">
        <v>119367</v>
      </c>
      <c r="D10" s="21"/>
    </row>
    <row r="11" spans="1:8" ht="15.75" customHeight="1">
      <c r="A11" s="23" t="s">
        <v>92</v>
      </c>
      <c r="B11" s="24">
        <v>10142379</v>
      </c>
      <c r="C11" s="24">
        <v>119470</v>
      </c>
      <c r="D11" s="21"/>
    </row>
    <row r="12" spans="1:8" ht="15.75" customHeight="1">
      <c r="A12" s="23" t="s">
        <v>93</v>
      </c>
      <c r="B12" s="24">
        <v>10142381</v>
      </c>
      <c r="C12" s="24">
        <v>119505</v>
      </c>
      <c r="D12" s="21"/>
    </row>
    <row r="13" spans="1:8" ht="15.75" customHeight="1">
      <c r="A13" s="23" t="s">
        <v>94</v>
      </c>
      <c r="B13" s="24">
        <v>10143621</v>
      </c>
      <c r="C13" s="13" t="s">
        <v>95</v>
      </c>
      <c r="D13" s="21"/>
    </row>
    <row r="14" spans="1:8" ht="15.75" customHeight="1">
      <c r="A14" s="26"/>
      <c r="B14" s="26"/>
      <c r="C14" s="22"/>
      <c r="D14" s="26"/>
      <c r="E14" s="26"/>
      <c r="F14" s="26"/>
      <c r="G14" s="26"/>
      <c r="H14" s="26"/>
    </row>
    <row r="15" spans="1:8" ht="15.75" customHeight="1">
      <c r="A15" s="26"/>
      <c r="B15" s="26"/>
      <c r="C15" s="22"/>
      <c r="D15" s="26"/>
      <c r="E15" s="26"/>
      <c r="F15" s="26"/>
      <c r="G15" s="26"/>
      <c r="H15" s="26"/>
    </row>
    <row r="16" spans="1:8" ht="15.75" customHeight="1">
      <c r="A16" s="26"/>
      <c r="B16" s="26"/>
      <c r="C16" s="22"/>
      <c r="D16" s="26"/>
      <c r="E16" s="26"/>
      <c r="F16" s="26"/>
      <c r="G16" s="26"/>
      <c r="H16" s="26"/>
    </row>
    <row r="17" spans="1:8" ht="15.75" customHeight="1">
      <c r="A17" s="26"/>
      <c r="B17" s="26"/>
      <c r="C17" s="22"/>
      <c r="D17" s="26"/>
      <c r="E17" s="26"/>
      <c r="F17" s="26"/>
      <c r="G17" s="26"/>
      <c r="H17" s="26"/>
    </row>
    <row r="18" spans="1:8" ht="15.75" customHeight="1">
      <c r="A18" s="26"/>
      <c r="B18" s="26"/>
      <c r="C18" s="22"/>
      <c r="D18" s="26"/>
      <c r="E18" s="26"/>
      <c r="F18" s="26"/>
      <c r="G18" s="26"/>
      <c r="H18" s="26"/>
    </row>
  </sheetData>
  <conditionalFormatting sqref="B1:C1 F1 B2:B6 C8">
    <cfRule type="cellIs" dxfId="2" priority="2" operator="lessThan">
      <formula>0</formula>
    </cfRule>
  </conditionalFormatting>
  <pageMargins left="0.23611111111111102" right="0.23611111111111102" top="0.74861111111111112" bottom="0.74791666666666701" header="0.31527777777777799" footer="0.31527777777777799"/>
  <pageSetup paperSize="9" orientation="portrait" horizontalDpi="300" verticalDpi="300"/>
  <headerFooter>
    <oddHeader>&amp;L&amp;"Arial Black,Regular"&amp;14&amp;K000000VRECICE.xlsx -</oddHeader>
    <oddFooter>&amp;C&amp;K000000&amp;P/&amp;N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7"/>
  <sheetViews>
    <sheetView tabSelected="1" topLeftCell="A43" zoomScale="70" zoomScaleNormal="70" workbookViewId="0">
      <selection activeCell="N44" sqref="N44"/>
    </sheetView>
  </sheetViews>
  <sheetFormatPr defaultColWidth="8.85546875" defaultRowHeight="39"/>
  <cols>
    <col min="1" max="1" width="27.28515625" style="28" bestFit="1" customWidth="1"/>
    <col min="2" max="2" width="59.7109375" style="27" customWidth="1"/>
    <col min="3" max="3" width="16.140625" style="97" customWidth="1"/>
    <col min="4" max="4" width="31.85546875" style="29" bestFit="1" customWidth="1"/>
    <col min="5" max="5" width="18.140625" style="30" bestFit="1" customWidth="1"/>
    <col min="6" max="6" width="17.7109375" style="27" customWidth="1"/>
    <col min="7" max="7" width="13.7109375" style="27" customWidth="1"/>
    <col min="8" max="8" width="18.85546875" style="27" customWidth="1"/>
    <col min="9" max="10" width="8.85546875" style="27"/>
    <col min="11" max="11" width="8.85546875" style="31"/>
    <col min="12" max="16384" width="8.85546875" style="27"/>
  </cols>
  <sheetData>
    <row r="1" spans="1:10" ht="50.25" customHeight="1">
      <c r="A1" s="32" t="s">
        <v>168</v>
      </c>
      <c r="B1" s="33" t="s">
        <v>96</v>
      </c>
      <c r="C1" s="110" t="s">
        <v>80</v>
      </c>
      <c r="D1" s="34" t="s">
        <v>97</v>
      </c>
      <c r="E1" s="35" t="s">
        <v>2</v>
      </c>
      <c r="F1" s="34" t="s">
        <v>3</v>
      </c>
      <c r="G1" s="34" t="s">
        <v>98</v>
      </c>
      <c r="H1" s="34" t="s">
        <v>82</v>
      </c>
      <c r="I1" s="34" t="s">
        <v>83</v>
      </c>
      <c r="J1" s="34" t="s">
        <v>84</v>
      </c>
    </row>
    <row r="2" spans="1:10" ht="89.25" customHeight="1">
      <c r="A2" s="32">
        <v>64</v>
      </c>
      <c r="B2" s="36"/>
      <c r="C2" s="93"/>
      <c r="D2" s="37" t="s">
        <v>99</v>
      </c>
      <c r="E2" s="38" t="s">
        <v>39</v>
      </c>
      <c r="F2" s="39" t="s">
        <v>100</v>
      </c>
      <c r="G2" s="38" t="s">
        <v>101</v>
      </c>
      <c r="H2" s="40">
        <v>8595027438445</v>
      </c>
      <c r="I2" s="41">
        <v>0.76</v>
      </c>
      <c r="J2" s="41">
        <v>0.96</v>
      </c>
    </row>
    <row r="3" spans="1:10" ht="89.25" customHeight="1">
      <c r="A3" s="32">
        <v>65</v>
      </c>
      <c r="B3" s="36"/>
      <c r="C3" s="93"/>
      <c r="D3" s="37" t="s">
        <v>99</v>
      </c>
      <c r="E3" s="38" t="s">
        <v>41</v>
      </c>
      <c r="F3" s="39" t="s">
        <v>100</v>
      </c>
      <c r="G3" s="38" t="s">
        <v>101</v>
      </c>
      <c r="H3" s="40">
        <v>8595027438445</v>
      </c>
      <c r="I3" s="41">
        <v>0.76</v>
      </c>
      <c r="J3" s="41">
        <v>0.96</v>
      </c>
    </row>
    <row r="4" spans="1:10" ht="89.25" customHeight="1">
      <c r="A4" s="32">
        <v>66</v>
      </c>
      <c r="B4" s="36"/>
      <c r="C4" s="94"/>
      <c r="D4" s="37" t="s">
        <v>99</v>
      </c>
      <c r="E4" s="42" t="s">
        <v>42</v>
      </c>
      <c r="F4" s="39" t="s">
        <v>100</v>
      </c>
      <c r="G4" s="38" t="s">
        <v>101</v>
      </c>
      <c r="H4" s="40">
        <v>8595027438445</v>
      </c>
      <c r="I4" s="41">
        <v>0.76</v>
      </c>
      <c r="J4" s="41">
        <v>0.96</v>
      </c>
    </row>
    <row r="5" spans="1:10" ht="89.25" customHeight="1">
      <c r="A5" s="32">
        <v>34</v>
      </c>
      <c r="B5" s="36"/>
      <c r="C5" s="94"/>
      <c r="D5" s="37" t="s">
        <v>99</v>
      </c>
      <c r="E5" s="43" t="s">
        <v>44</v>
      </c>
      <c r="F5" s="44" t="s">
        <v>102</v>
      </c>
      <c r="G5" s="38" t="s">
        <v>103</v>
      </c>
      <c r="H5" s="40">
        <v>8595027438438</v>
      </c>
      <c r="I5" s="41">
        <v>1.1100000000000001</v>
      </c>
      <c r="J5" s="41">
        <v>1.39</v>
      </c>
    </row>
    <row r="6" spans="1:10" ht="89.25" customHeight="1">
      <c r="A6" s="32">
        <v>28</v>
      </c>
      <c r="B6" s="36"/>
      <c r="C6" s="94"/>
      <c r="D6" s="37" t="s">
        <v>99</v>
      </c>
      <c r="E6" s="43" t="s">
        <v>45</v>
      </c>
      <c r="F6" s="44" t="s">
        <v>102</v>
      </c>
      <c r="G6" s="38" t="s">
        <v>103</v>
      </c>
      <c r="H6" s="40">
        <v>8595027438438</v>
      </c>
      <c r="I6" s="41">
        <v>1.1100000000000001</v>
      </c>
      <c r="J6" s="41">
        <v>1.39</v>
      </c>
    </row>
    <row r="7" spans="1:10" ht="89.25" customHeight="1">
      <c r="A7" s="32">
        <v>31</v>
      </c>
      <c r="B7" s="36"/>
      <c r="C7" s="93"/>
      <c r="D7" s="37" t="s">
        <v>99</v>
      </c>
      <c r="E7" s="45" t="s">
        <v>46</v>
      </c>
      <c r="F7" s="44" t="s">
        <v>102</v>
      </c>
      <c r="G7" s="38" t="s">
        <v>103</v>
      </c>
      <c r="H7" s="40">
        <v>8595027438438</v>
      </c>
      <c r="I7" s="41">
        <v>1.1100000000000001</v>
      </c>
      <c r="J7" s="41">
        <v>1.39</v>
      </c>
    </row>
    <row r="8" spans="1:10" ht="89.25" customHeight="1">
      <c r="A8" s="32">
        <v>29</v>
      </c>
      <c r="B8" s="36"/>
      <c r="C8" s="94"/>
      <c r="D8" s="37" t="s">
        <v>99</v>
      </c>
      <c r="E8" s="42" t="s">
        <v>47</v>
      </c>
      <c r="F8" s="44" t="s">
        <v>102</v>
      </c>
      <c r="G8" s="38" t="s">
        <v>103</v>
      </c>
      <c r="H8" s="40">
        <v>8595027438438</v>
      </c>
      <c r="I8" s="41">
        <v>1.1100000000000001</v>
      </c>
      <c r="J8" s="41">
        <v>1.39</v>
      </c>
    </row>
    <row r="9" spans="1:10" ht="89.25" customHeight="1">
      <c r="A9" s="32">
        <v>33</v>
      </c>
      <c r="B9" s="36"/>
      <c r="C9" s="94"/>
      <c r="D9" s="37" t="s">
        <v>99</v>
      </c>
      <c r="E9" s="42" t="s">
        <v>48</v>
      </c>
      <c r="F9" s="44" t="s">
        <v>102</v>
      </c>
      <c r="G9" s="38" t="s">
        <v>103</v>
      </c>
      <c r="H9" s="40">
        <v>8595027438438</v>
      </c>
      <c r="I9" s="41">
        <v>1.1100000000000001</v>
      </c>
      <c r="J9" s="41">
        <v>1.39</v>
      </c>
    </row>
    <row r="10" spans="1:10" ht="89.25" customHeight="1">
      <c r="A10" s="32">
        <v>32</v>
      </c>
      <c r="B10" s="36"/>
      <c r="C10" s="94"/>
      <c r="D10" s="37" t="s">
        <v>99</v>
      </c>
      <c r="E10" s="42" t="s">
        <v>49</v>
      </c>
      <c r="F10" s="44" t="s">
        <v>102</v>
      </c>
      <c r="G10" s="38" t="s">
        <v>103</v>
      </c>
      <c r="H10" s="40">
        <v>8595027438438</v>
      </c>
      <c r="I10" s="41">
        <v>1.1100000000000001</v>
      </c>
      <c r="J10" s="41">
        <v>1.39</v>
      </c>
    </row>
    <row r="11" spans="1:10" ht="89.25" customHeight="1">
      <c r="A11" s="32">
        <v>36</v>
      </c>
      <c r="B11" s="36"/>
      <c r="C11" s="94"/>
      <c r="D11" s="37" t="s">
        <v>99</v>
      </c>
      <c r="E11" s="42" t="s">
        <v>50</v>
      </c>
      <c r="F11" s="44" t="s">
        <v>102</v>
      </c>
      <c r="G11" s="38" t="s">
        <v>103</v>
      </c>
      <c r="H11" s="40">
        <v>8595027438438</v>
      </c>
      <c r="I11" s="41">
        <v>1.1100000000000001</v>
      </c>
      <c r="J11" s="41">
        <v>1.39</v>
      </c>
    </row>
    <row r="12" spans="1:10" ht="89.25" customHeight="1">
      <c r="A12" s="32">
        <v>37</v>
      </c>
      <c r="B12" s="36"/>
      <c r="C12" s="94"/>
      <c r="D12" s="37" t="s">
        <v>99</v>
      </c>
      <c r="E12" s="42" t="s">
        <v>51</v>
      </c>
      <c r="F12" s="44" t="s">
        <v>102</v>
      </c>
      <c r="G12" s="38" t="s">
        <v>103</v>
      </c>
      <c r="H12" s="40">
        <v>8595027438438</v>
      </c>
      <c r="I12" s="41">
        <v>1.1100000000000001</v>
      </c>
      <c r="J12" s="41">
        <v>1.39</v>
      </c>
    </row>
    <row r="13" spans="1:10" ht="89.25" customHeight="1">
      <c r="A13" s="32">
        <v>38</v>
      </c>
      <c r="B13" s="36"/>
      <c r="C13" s="94"/>
      <c r="D13" s="37" t="s">
        <v>99</v>
      </c>
      <c r="E13" s="42" t="s">
        <v>52</v>
      </c>
      <c r="F13" s="44" t="s">
        <v>102</v>
      </c>
      <c r="G13" s="38" t="s">
        <v>103</v>
      </c>
      <c r="H13" s="40">
        <v>8595027438438</v>
      </c>
      <c r="I13" s="41">
        <v>1.1100000000000001</v>
      </c>
      <c r="J13" s="41">
        <v>1.39</v>
      </c>
    </row>
    <row r="14" spans="1:10" ht="89.25" customHeight="1">
      <c r="A14" s="32">
        <v>39</v>
      </c>
      <c r="B14" s="36"/>
      <c r="C14" s="94"/>
      <c r="D14" s="37" t="s">
        <v>99</v>
      </c>
      <c r="E14" s="42" t="s">
        <v>53</v>
      </c>
      <c r="F14" s="44" t="s">
        <v>102</v>
      </c>
      <c r="G14" s="38" t="s">
        <v>103</v>
      </c>
      <c r="H14" s="40">
        <v>8595027438438</v>
      </c>
      <c r="I14" s="41">
        <v>1.1100000000000001</v>
      </c>
      <c r="J14" s="41">
        <v>1.39</v>
      </c>
    </row>
    <row r="15" spans="1:10" ht="89.25" customHeight="1">
      <c r="A15" s="32">
        <v>18</v>
      </c>
      <c r="B15" s="36"/>
      <c r="C15" s="113"/>
      <c r="D15" s="37" t="s">
        <v>99</v>
      </c>
      <c r="E15" s="43" t="s">
        <v>55</v>
      </c>
      <c r="F15" s="46" t="s">
        <v>104</v>
      </c>
      <c r="G15" s="47" t="s">
        <v>107</v>
      </c>
      <c r="H15" s="38" t="s">
        <v>106</v>
      </c>
      <c r="I15" s="41">
        <v>1.52</v>
      </c>
      <c r="J15" s="41">
        <v>1.9</v>
      </c>
    </row>
    <row r="16" spans="1:10" ht="89.25" customHeight="1">
      <c r="A16" s="32">
        <v>7</v>
      </c>
      <c r="B16" s="36"/>
      <c r="C16" s="113"/>
      <c r="D16" s="37" t="s">
        <v>99</v>
      </c>
      <c r="E16" s="43" t="s">
        <v>56</v>
      </c>
      <c r="F16" s="46" t="s">
        <v>104</v>
      </c>
      <c r="G16" s="47" t="s">
        <v>107</v>
      </c>
      <c r="H16" s="38" t="s">
        <v>106</v>
      </c>
      <c r="I16" s="41">
        <v>1.52</v>
      </c>
      <c r="J16" s="41">
        <v>1.9</v>
      </c>
    </row>
    <row r="17" spans="1:10" ht="89.25" customHeight="1">
      <c r="A17" s="32">
        <v>8</v>
      </c>
      <c r="B17" s="36"/>
      <c r="C17" s="94"/>
      <c r="D17" s="37" t="s">
        <v>99</v>
      </c>
      <c r="E17" s="43" t="s">
        <v>57</v>
      </c>
      <c r="F17" s="46" t="s">
        <v>104</v>
      </c>
      <c r="G17" s="47" t="s">
        <v>105</v>
      </c>
      <c r="H17" s="38" t="s">
        <v>106</v>
      </c>
      <c r="I17" s="41">
        <v>1.52</v>
      </c>
      <c r="J17" s="41">
        <v>1.9</v>
      </c>
    </row>
    <row r="18" spans="1:10" ht="89.25" customHeight="1">
      <c r="A18" s="32">
        <v>9</v>
      </c>
      <c r="B18" s="36"/>
      <c r="C18" s="94"/>
      <c r="D18" s="37" t="s">
        <v>99</v>
      </c>
      <c r="E18" s="43" t="s">
        <v>58</v>
      </c>
      <c r="F18" s="46" t="s">
        <v>104</v>
      </c>
      <c r="G18" s="47" t="s">
        <v>105</v>
      </c>
      <c r="H18" s="38" t="s">
        <v>106</v>
      </c>
      <c r="I18" s="41">
        <v>1.52</v>
      </c>
      <c r="J18" s="41">
        <v>1.9</v>
      </c>
    </row>
    <row r="19" spans="1:10" ht="89.25" customHeight="1">
      <c r="A19" s="32">
        <v>6</v>
      </c>
      <c r="B19" s="36"/>
      <c r="C19" s="93"/>
      <c r="D19" s="37" t="s">
        <v>99</v>
      </c>
      <c r="E19" s="45" t="s">
        <v>59</v>
      </c>
      <c r="F19" s="46" t="s">
        <v>104</v>
      </c>
      <c r="G19" s="45" t="s">
        <v>108</v>
      </c>
      <c r="H19" s="38" t="s">
        <v>106</v>
      </c>
      <c r="I19" s="41">
        <v>1.52</v>
      </c>
      <c r="J19" s="41">
        <v>1.9</v>
      </c>
    </row>
    <row r="20" spans="1:10" ht="89.25" customHeight="1">
      <c r="A20" s="32">
        <v>10</v>
      </c>
      <c r="B20" s="36"/>
      <c r="C20" s="95"/>
      <c r="D20" s="37" t="s">
        <v>99</v>
      </c>
      <c r="E20" s="42" t="s">
        <v>60</v>
      </c>
      <c r="F20" s="46" t="s">
        <v>104</v>
      </c>
      <c r="G20" s="47" t="s">
        <v>105</v>
      </c>
      <c r="H20" s="38" t="s">
        <v>106</v>
      </c>
      <c r="I20" s="41">
        <v>1.52</v>
      </c>
      <c r="J20" s="41">
        <v>1.9</v>
      </c>
    </row>
    <row r="21" spans="1:10" ht="89.25" customHeight="1">
      <c r="A21" s="32">
        <v>11</v>
      </c>
      <c r="B21" s="36"/>
      <c r="C21" s="94"/>
      <c r="D21" s="37" t="s">
        <v>99</v>
      </c>
      <c r="E21" s="42" t="s">
        <v>61</v>
      </c>
      <c r="F21" s="46" t="s">
        <v>104</v>
      </c>
      <c r="G21" s="47" t="s">
        <v>105</v>
      </c>
      <c r="H21" s="38" t="s">
        <v>106</v>
      </c>
      <c r="I21" s="41">
        <v>1.52</v>
      </c>
      <c r="J21" s="41">
        <v>1.9</v>
      </c>
    </row>
    <row r="22" spans="1:10" ht="89.25" customHeight="1">
      <c r="A22" s="32">
        <v>12</v>
      </c>
      <c r="B22" s="36"/>
      <c r="C22" s="94"/>
      <c r="D22" s="37" t="s">
        <v>99</v>
      </c>
      <c r="E22" s="42" t="s">
        <v>62</v>
      </c>
      <c r="F22" s="46" t="s">
        <v>104</v>
      </c>
      <c r="G22" s="47" t="s">
        <v>105</v>
      </c>
      <c r="H22" s="38" t="s">
        <v>106</v>
      </c>
      <c r="I22" s="41">
        <v>1.52</v>
      </c>
      <c r="J22" s="41">
        <v>1.9</v>
      </c>
    </row>
    <row r="23" spans="1:10" ht="89.25" customHeight="1">
      <c r="A23" s="32">
        <v>16</v>
      </c>
      <c r="B23" s="36"/>
      <c r="C23" s="94"/>
      <c r="D23" s="37" t="s">
        <v>99</v>
      </c>
      <c r="E23" s="42" t="s">
        <v>63</v>
      </c>
      <c r="F23" s="46" t="s">
        <v>104</v>
      </c>
      <c r="G23" s="47" t="s">
        <v>105</v>
      </c>
      <c r="H23" s="38" t="s">
        <v>106</v>
      </c>
      <c r="I23" s="41">
        <v>1.52</v>
      </c>
      <c r="J23" s="41">
        <v>1.9</v>
      </c>
    </row>
    <row r="24" spans="1:10" ht="89.25" customHeight="1">
      <c r="A24" s="32">
        <v>20</v>
      </c>
      <c r="B24" s="36"/>
      <c r="C24" s="94"/>
      <c r="D24" s="37" t="s">
        <v>99</v>
      </c>
      <c r="E24" s="42" t="s">
        <v>64</v>
      </c>
      <c r="F24" s="46" t="s">
        <v>104</v>
      </c>
      <c r="G24" s="47" t="s">
        <v>105</v>
      </c>
      <c r="H24" s="38" t="s">
        <v>106</v>
      </c>
      <c r="I24" s="41">
        <v>1.52</v>
      </c>
      <c r="J24" s="41">
        <v>1.9</v>
      </c>
    </row>
    <row r="25" spans="1:10" ht="89.25" customHeight="1">
      <c r="A25" s="32">
        <v>21</v>
      </c>
      <c r="B25" s="36"/>
      <c r="C25" s="94"/>
      <c r="D25" s="37" t="s">
        <v>99</v>
      </c>
      <c r="E25" s="42" t="s">
        <v>65</v>
      </c>
      <c r="F25" s="46" t="s">
        <v>104</v>
      </c>
      <c r="G25" s="47" t="s">
        <v>105</v>
      </c>
      <c r="H25" s="38" t="s">
        <v>106</v>
      </c>
      <c r="I25" s="41">
        <v>1.52</v>
      </c>
      <c r="J25" s="41">
        <v>1.9</v>
      </c>
    </row>
    <row r="26" spans="1:10" ht="89.25" customHeight="1">
      <c r="A26" s="32">
        <v>22</v>
      </c>
      <c r="B26" s="36"/>
      <c r="C26" s="94"/>
      <c r="D26" s="37" t="s">
        <v>99</v>
      </c>
      <c r="E26" s="42" t="s">
        <v>66</v>
      </c>
      <c r="F26" s="46" t="s">
        <v>104</v>
      </c>
      <c r="G26" s="47" t="s">
        <v>105</v>
      </c>
      <c r="H26" s="38" t="s">
        <v>106</v>
      </c>
      <c r="I26" s="41">
        <v>1.52</v>
      </c>
      <c r="J26" s="41">
        <v>1.9</v>
      </c>
    </row>
    <row r="27" spans="1:10" ht="89.25" customHeight="1">
      <c r="A27" s="32">
        <v>2</v>
      </c>
      <c r="B27" s="36"/>
      <c r="C27" s="93"/>
      <c r="D27" s="37" t="s">
        <v>99</v>
      </c>
      <c r="E27" s="38" t="s">
        <v>67</v>
      </c>
      <c r="F27" s="46" t="s">
        <v>104</v>
      </c>
      <c r="G27" s="45" t="s">
        <v>109</v>
      </c>
      <c r="H27" s="38" t="s">
        <v>106</v>
      </c>
      <c r="I27" s="41">
        <v>1.52</v>
      </c>
      <c r="J27" s="41">
        <v>1.9</v>
      </c>
    </row>
    <row r="28" spans="1:10" ht="89.25" customHeight="1">
      <c r="A28" s="32">
        <v>47</v>
      </c>
      <c r="B28" s="36"/>
      <c r="C28" s="113"/>
      <c r="D28" s="37" t="s">
        <v>99</v>
      </c>
      <c r="E28" s="43" t="s">
        <v>69</v>
      </c>
      <c r="F28" s="48" t="s">
        <v>110</v>
      </c>
      <c r="G28" s="38" t="s">
        <v>113</v>
      </c>
      <c r="H28" s="38" t="s">
        <v>112</v>
      </c>
      <c r="I28" s="41">
        <v>1.9</v>
      </c>
      <c r="J28" s="41">
        <v>2.38</v>
      </c>
    </row>
    <row r="29" spans="1:10" ht="89.25" customHeight="1">
      <c r="A29" s="32">
        <v>59</v>
      </c>
      <c r="B29" s="36"/>
      <c r="C29" s="94"/>
      <c r="D29" s="37" t="s">
        <v>99</v>
      </c>
      <c r="E29" s="43" t="s">
        <v>70</v>
      </c>
      <c r="F29" s="48" t="s">
        <v>110</v>
      </c>
      <c r="G29" s="38" t="s">
        <v>111</v>
      </c>
      <c r="H29" s="38" t="s">
        <v>112</v>
      </c>
      <c r="I29" s="41">
        <v>1.9</v>
      </c>
      <c r="J29" s="41">
        <v>2.38</v>
      </c>
    </row>
    <row r="30" spans="1:10" ht="89.25" customHeight="1">
      <c r="A30" s="32">
        <v>56</v>
      </c>
      <c r="B30" s="36"/>
      <c r="C30" s="113"/>
      <c r="D30" s="37" t="s">
        <v>99</v>
      </c>
      <c r="E30" s="43" t="s">
        <v>71</v>
      </c>
      <c r="F30" s="48" t="s">
        <v>110</v>
      </c>
      <c r="G30" s="38" t="s">
        <v>111</v>
      </c>
      <c r="H30" s="38" t="s">
        <v>112</v>
      </c>
      <c r="I30" s="41">
        <v>1.9</v>
      </c>
      <c r="J30" s="41">
        <v>2.38</v>
      </c>
    </row>
    <row r="31" spans="1:10" ht="89.25" customHeight="1">
      <c r="A31" s="32">
        <v>57</v>
      </c>
      <c r="B31" s="36"/>
      <c r="C31" s="114"/>
      <c r="D31" s="37" t="s">
        <v>99</v>
      </c>
      <c r="E31" s="45" t="s">
        <v>72</v>
      </c>
      <c r="F31" s="48" t="s">
        <v>110</v>
      </c>
      <c r="G31" s="38" t="s">
        <v>111</v>
      </c>
      <c r="H31" s="38" t="s">
        <v>112</v>
      </c>
      <c r="I31" s="41">
        <v>1.9</v>
      </c>
      <c r="J31" s="41">
        <v>2.38</v>
      </c>
    </row>
    <row r="32" spans="1:10" ht="89.25" customHeight="1">
      <c r="A32" s="32">
        <v>45</v>
      </c>
      <c r="B32" s="36"/>
      <c r="C32" s="114"/>
      <c r="D32" s="37" t="s">
        <v>99</v>
      </c>
      <c r="E32" s="45" t="s">
        <v>73</v>
      </c>
      <c r="F32" s="48" t="s">
        <v>110</v>
      </c>
      <c r="G32" s="38" t="s">
        <v>111</v>
      </c>
      <c r="H32" s="38" t="s">
        <v>112</v>
      </c>
      <c r="I32" s="41">
        <v>1.9</v>
      </c>
      <c r="J32" s="41">
        <v>2.38</v>
      </c>
    </row>
    <row r="33" spans="1:17" ht="89.25" customHeight="1">
      <c r="A33" s="32">
        <v>51</v>
      </c>
      <c r="B33" s="36"/>
      <c r="C33" s="94"/>
      <c r="D33" s="37" t="s">
        <v>99</v>
      </c>
      <c r="E33" s="42" t="s">
        <v>74</v>
      </c>
      <c r="F33" s="48" t="s">
        <v>110</v>
      </c>
      <c r="G33" s="38" t="s">
        <v>111</v>
      </c>
      <c r="H33" s="38" t="s">
        <v>112</v>
      </c>
      <c r="I33" s="41">
        <v>1.9</v>
      </c>
      <c r="J33" s="41">
        <v>2.38</v>
      </c>
    </row>
    <row r="34" spans="1:17" ht="89.25" customHeight="1">
      <c r="A34" s="32">
        <v>52</v>
      </c>
      <c r="B34" s="36"/>
      <c r="C34" s="94"/>
      <c r="D34" s="37" t="s">
        <v>99</v>
      </c>
      <c r="E34" s="42" t="s">
        <v>75</v>
      </c>
      <c r="F34" s="48" t="s">
        <v>110</v>
      </c>
      <c r="G34" s="38" t="s">
        <v>111</v>
      </c>
      <c r="H34" s="38" t="s">
        <v>112</v>
      </c>
      <c r="I34" s="41">
        <v>1.9</v>
      </c>
      <c r="J34" s="41">
        <v>2.38</v>
      </c>
    </row>
    <row r="35" spans="1:17" ht="89.25" customHeight="1">
      <c r="A35" s="32">
        <v>61</v>
      </c>
      <c r="B35" s="36"/>
      <c r="C35" s="94"/>
      <c r="D35" s="37" t="s">
        <v>99</v>
      </c>
      <c r="E35" s="42" t="s">
        <v>76</v>
      </c>
      <c r="F35" s="48" t="s">
        <v>110</v>
      </c>
      <c r="G35" s="38" t="s">
        <v>111</v>
      </c>
      <c r="H35" s="38" t="s">
        <v>112</v>
      </c>
      <c r="I35" s="41">
        <v>1.9</v>
      </c>
      <c r="J35" s="41">
        <v>2.38</v>
      </c>
    </row>
    <row r="36" spans="1:17" ht="89.25" customHeight="1">
      <c r="A36" s="32">
        <v>54</v>
      </c>
      <c r="B36" s="36"/>
      <c r="C36" s="94"/>
      <c r="D36" s="37" t="s">
        <v>99</v>
      </c>
      <c r="E36" s="42" t="s">
        <v>77</v>
      </c>
      <c r="F36" s="48" t="s">
        <v>110</v>
      </c>
      <c r="G36" s="38" t="s">
        <v>111</v>
      </c>
      <c r="H36" s="38" t="s">
        <v>112</v>
      </c>
      <c r="I36" s="41">
        <v>1.9</v>
      </c>
      <c r="J36" s="41">
        <v>2.38</v>
      </c>
    </row>
    <row r="37" spans="1:17" ht="117.75" customHeight="1">
      <c r="A37" s="49">
        <v>67</v>
      </c>
      <c r="B37" s="33"/>
      <c r="C37" s="96"/>
      <c r="D37" s="37" t="s">
        <v>99</v>
      </c>
      <c r="E37" s="91" t="s">
        <v>156</v>
      </c>
      <c r="F37" s="50" t="s">
        <v>114</v>
      </c>
      <c r="G37" s="92" t="s">
        <v>157</v>
      </c>
      <c r="H37" s="38" t="s">
        <v>115</v>
      </c>
      <c r="I37" s="41">
        <v>1.1599999999999999</v>
      </c>
      <c r="J37" s="41">
        <v>1.45</v>
      </c>
    </row>
    <row r="38" spans="1:17" ht="117.75" customHeight="1">
      <c r="A38" s="49">
        <v>68</v>
      </c>
      <c r="B38" s="33"/>
      <c r="C38" s="96"/>
      <c r="D38" s="37" t="s">
        <v>99</v>
      </c>
      <c r="E38" s="101" t="s">
        <v>158</v>
      </c>
      <c r="F38" s="50" t="s">
        <v>114</v>
      </c>
      <c r="G38" s="92" t="s">
        <v>157</v>
      </c>
      <c r="H38" s="38" t="s">
        <v>115</v>
      </c>
      <c r="I38" s="41">
        <v>1.1599999999999999</v>
      </c>
      <c r="J38" s="41">
        <v>1.45</v>
      </c>
      <c r="O38"/>
    </row>
    <row r="39" spans="1:17" ht="117.75" customHeight="1">
      <c r="A39" s="49">
        <v>70</v>
      </c>
      <c r="B39" s="33"/>
      <c r="C39" s="96"/>
      <c r="D39" s="37" t="s">
        <v>99</v>
      </c>
      <c r="E39" s="101" t="s">
        <v>159</v>
      </c>
      <c r="F39" s="50" t="s">
        <v>114</v>
      </c>
      <c r="G39" s="92" t="s">
        <v>157</v>
      </c>
      <c r="H39" s="38" t="s">
        <v>115</v>
      </c>
      <c r="I39" s="41">
        <v>1.1599999999999999</v>
      </c>
      <c r="J39" s="41">
        <v>1.45</v>
      </c>
      <c r="P39"/>
    </row>
    <row r="40" spans="1:17" ht="117.75" customHeight="1">
      <c r="A40" s="49">
        <v>71</v>
      </c>
      <c r="B40" s="33"/>
      <c r="C40" s="96"/>
      <c r="D40" s="37" t="s">
        <v>99</v>
      </c>
      <c r="E40" s="101" t="s">
        <v>160</v>
      </c>
      <c r="F40" s="50" t="s">
        <v>114</v>
      </c>
      <c r="G40" s="92" t="s">
        <v>157</v>
      </c>
      <c r="H40" s="38" t="s">
        <v>115</v>
      </c>
      <c r="I40" s="41">
        <v>1.1599999999999999</v>
      </c>
      <c r="J40" s="41">
        <v>1.45</v>
      </c>
      <c r="P40"/>
      <c r="Q40"/>
    </row>
    <row r="41" spans="1:17" ht="117.75" customHeight="1">
      <c r="A41" s="49">
        <v>72</v>
      </c>
      <c r="B41" s="33"/>
      <c r="C41" s="96"/>
      <c r="D41" s="37" t="s">
        <v>99</v>
      </c>
      <c r="E41" s="101" t="s">
        <v>161</v>
      </c>
      <c r="F41" s="50" t="s">
        <v>114</v>
      </c>
      <c r="G41" s="92" t="s">
        <v>157</v>
      </c>
      <c r="H41" s="38" t="s">
        <v>115</v>
      </c>
      <c r="I41" s="41">
        <v>1.1599999999999999</v>
      </c>
      <c r="J41" s="41">
        <v>1.45</v>
      </c>
      <c r="P41"/>
    </row>
    <row r="42" spans="1:17" ht="117.75" customHeight="1">
      <c r="A42" s="49">
        <v>73</v>
      </c>
      <c r="B42" s="10"/>
      <c r="C42" s="96"/>
      <c r="D42" s="37" t="s">
        <v>99</v>
      </c>
      <c r="E42" s="101" t="s">
        <v>162</v>
      </c>
      <c r="F42" s="50" t="s">
        <v>114</v>
      </c>
      <c r="G42" s="108" t="s">
        <v>163</v>
      </c>
      <c r="H42" s="38" t="s">
        <v>115</v>
      </c>
      <c r="I42" s="41">
        <v>1.1599999999999999</v>
      </c>
      <c r="J42" s="41">
        <v>1.45</v>
      </c>
    </row>
    <row r="43" spans="1:17" ht="117.75" customHeight="1">
      <c r="A43" s="49">
        <v>74</v>
      </c>
      <c r="B43" s="10"/>
      <c r="C43" s="96"/>
      <c r="D43" s="37" t="s">
        <v>99</v>
      </c>
      <c r="E43" s="101" t="s">
        <v>164</v>
      </c>
      <c r="F43" s="50" t="s">
        <v>114</v>
      </c>
      <c r="G43" s="108" t="s">
        <v>163</v>
      </c>
      <c r="H43" s="38" t="s">
        <v>115</v>
      </c>
      <c r="I43" s="41">
        <v>1.1599999999999999</v>
      </c>
      <c r="J43" s="41">
        <v>1.45</v>
      </c>
    </row>
    <row r="44" spans="1:17" ht="117.75" customHeight="1">
      <c r="A44" s="49">
        <v>75</v>
      </c>
      <c r="B44" s="10"/>
      <c r="C44" s="109"/>
      <c r="D44" s="37" t="s">
        <v>99</v>
      </c>
      <c r="E44" s="101" t="s">
        <v>165</v>
      </c>
      <c r="F44" s="50" t="s">
        <v>114</v>
      </c>
      <c r="G44" s="92" t="s">
        <v>157</v>
      </c>
      <c r="H44" s="38" t="s">
        <v>115</v>
      </c>
      <c r="I44" s="41">
        <v>1.1599999999999999</v>
      </c>
      <c r="J44" s="41">
        <v>1.45</v>
      </c>
      <c r="P44"/>
    </row>
    <row r="45" spans="1:17" ht="102" customHeight="1">
      <c r="A45" s="49">
        <v>76</v>
      </c>
      <c r="B45" s="10"/>
      <c r="C45" s="109"/>
      <c r="D45" s="37" t="s">
        <v>99</v>
      </c>
      <c r="E45" s="101" t="s">
        <v>166</v>
      </c>
      <c r="F45" s="50" t="s">
        <v>114</v>
      </c>
      <c r="G45" s="108" t="s">
        <v>163</v>
      </c>
      <c r="H45" s="38" t="s">
        <v>115</v>
      </c>
      <c r="I45" s="41">
        <v>1.1599999999999999</v>
      </c>
      <c r="J45" s="41">
        <v>1.45</v>
      </c>
    </row>
    <row r="46" spans="1:17" ht="102" customHeight="1">
      <c r="A46" s="32">
        <v>77</v>
      </c>
      <c r="B46" s="36"/>
      <c r="C46" s="96"/>
      <c r="D46" s="37" t="s">
        <v>99</v>
      </c>
      <c r="E46" s="101" t="s">
        <v>167</v>
      </c>
      <c r="F46" s="50" t="s">
        <v>114</v>
      </c>
      <c r="G46" s="92" t="s">
        <v>157</v>
      </c>
      <c r="H46" s="38" t="s">
        <v>115</v>
      </c>
      <c r="I46" s="41">
        <v>1.1599999999999999</v>
      </c>
      <c r="J46" s="41">
        <v>1.45</v>
      </c>
    </row>
    <row r="49" spans="1:11">
      <c r="A49" s="51"/>
      <c r="B49" s="52" t="s">
        <v>116</v>
      </c>
      <c r="C49" s="98"/>
      <c r="D49" s="53" t="s">
        <v>89</v>
      </c>
      <c r="E49" s="115"/>
      <c r="F49" s="54"/>
      <c r="K49" s="27"/>
    </row>
    <row r="50" spans="1:11">
      <c r="A50" s="51"/>
      <c r="B50" s="55" t="s">
        <v>117</v>
      </c>
      <c r="C50" s="99">
        <f>SUM(C2:C4)</f>
        <v>0</v>
      </c>
      <c r="D50" s="56">
        <v>119544</v>
      </c>
      <c r="E50" s="115"/>
      <c r="F50" s="54"/>
      <c r="K50" s="27"/>
    </row>
    <row r="51" spans="1:11">
      <c r="A51" s="51"/>
      <c r="B51" s="55" t="s">
        <v>118</v>
      </c>
      <c r="C51" s="99">
        <f>SUM(C5:C14)</f>
        <v>0</v>
      </c>
      <c r="D51" s="56">
        <v>119595</v>
      </c>
      <c r="E51" s="115"/>
      <c r="F51" s="54"/>
      <c r="K51" s="27"/>
    </row>
    <row r="52" spans="1:11">
      <c r="A52" s="51"/>
      <c r="B52" s="55" t="s">
        <v>119</v>
      </c>
      <c r="C52" s="99">
        <f>SUM(C15:C27)</f>
        <v>0</v>
      </c>
      <c r="D52" s="56">
        <v>119653</v>
      </c>
      <c r="E52" s="115"/>
      <c r="F52" s="54"/>
      <c r="K52" s="27"/>
    </row>
    <row r="53" spans="1:11">
      <c r="A53" s="51"/>
      <c r="B53" s="55" t="s">
        <v>120</v>
      </c>
      <c r="C53" s="99">
        <f>SUM(C28:C36)</f>
        <v>0</v>
      </c>
      <c r="D53" s="56">
        <v>119662</v>
      </c>
      <c r="E53" s="115"/>
      <c r="F53" s="54"/>
      <c r="K53" s="27"/>
    </row>
    <row r="54" spans="1:11">
      <c r="A54" s="51"/>
      <c r="B54" s="55" t="s">
        <v>121</v>
      </c>
      <c r="C54" s="99">
        <f>SUM(C37:C46)</f>
        <v>0</v>
      </c>
      <c r="D54" s="56">
        <v>119624</v>
      </c>
      <c r="E54" s="115"/>
      <c r="F54" s="54"/>
      <c r="K54" s="27"/>
    </row>
    <row r="55" spans="1:11" ht="15.75" customHeight="1">
      <c r="A55" s="51"/>
      <c r="B55" s="57"/>
      <c r="C55" s="100"/>
      <c r="D55" s="58"/>
      <c r="E55" s="116"/>
      <c r="F55" s="57"/>
      <c r="K55" s="27"/>
    </row>
    <row r="56" spans="1:11">
      <c r="A56" s="51"/>
      <c r="B56" s="59" t="s">
        <v>122</v>
      </c>
      <c r="C56" s="100"/>
      <c r="D56" s="57"/>
      <c r="E56" s="117"/>
      <c r="F56" s="57"/>
      <c r="K56" s="27"/>
    </row>
    <row r="57" spans="1:11" ht="23.25">
      <c r="A57" s="51"/>
      <c r="B57" s="60" t="s">
        <v>123</v>
      </c>
      <c r="C57" s="111" t="s">
        <v>124</v>
      </c>
      <c r="D57" s="60" t="s">
        <v>82</v>
      </c>
      <c r="E57" s="60" t="s">
        <v>83</v>
      </c>
      <c r="F57" s="60" t="s">
        <v>84</v>
      </c>
      <c r="K57" s="27"/>
    </row>
    <row r="58" spans="1:11" ht="23.25">
      <c r="A58" s="51"/>
      <c r="B58" s="61" t="s">
        <v>125</v>
      </c>
      <c r="C58" s="112" t="s">
        <v>126</v>
      </c>
      <c r="D58" s="45" t="s">
        <v>127</v>
      </c>
      <c r="E58" s="62">
        <v>0.76</v>
      </c>
      <c r="F58" s="62">
        <v>0.95</v>
      </c>
      <c r="K58" s="27"/>
    </row>
    <row r="59" spans="1:11" ht="23.25">
      <c r="A59" s="51"/>
      <c r="B59" s="61" t="s">
        <v>128</v>
      </c>
      <c r="C59" s="112" t="s">
        <v>129</v>
      </c>
      <c r="D59" s="45" t="s">
        <v>130</v>
      </c>
      <c r="E59" s="62">
        <v>1.1200000000000001</v>
      </c>
      <c r="F59" s="62">
        <v>1.4</v>
      </c>
      <c r="K59" s="27"/>
    </row>
    <row r="60" spans="1:11" ht="23.25">
      <c r="A60" s="51"/>
      <c r="B60" s="61" t="s">
        <v>131</v>
      </c>
      <c r="C60" s="112" t="s">
        <v>132</v>
      </c>
      <c r="D60" s="45" t="s">
        <v>106</v>
      </c>
      <c r="E60" s="62">
        <v>1.52</v>
      </c>
      <c r="F60" s="62">
        <v>1.9</v>
      </c>
      <c r="K60" s="27"/>
    </row>
    <row r="61" spans="1:11" ht="23.25">
      <c r="A61" s="51"/>
      <c r="B61" s="61" t="s">
        <v>133</v>
      </c>
      <c r="C61" s="112" t="s">
        <v>134</v>
      </c>
      <c r="D61" s="45" t="s">
        <v>112</v>
      </c>
      <c r="E61" s="62">
        <v>1.88</v>
      </c>
      <c r="F61" s="62">
        <v>2.35</v>
      </c>
      <c r="K61" s="27"/>
    </row>
    <row r="62" spans="1:11" ht="23.25">
      <c r="A62" s="51"/>
      <c r="B62" s="61" t="s">
        <v>135</v>
      </c>
      <c r="C62" s="112" t="s">
        <v>136</v>
      </c>
      <c r="D62" s="45" t="s">
        <v>115</v>
      </c>
      <c r="E62" s="62">
        <v>1.1599999999999999</v>
      </c>
      <c r="F62" s="62">
        <v>1.45</v>
      </c>
      <c r="K62" s="27"/>
    </row>
    <row r="63" spans="1:11" ht="15.75" customHeight="1">
      <c r="A63" s="51"/>
      <c r="B63" s="57"/>
      <c r="C63" s="100"/>
      <c r="D63" s="57"/>
      <c r="E63" s="117"/>
      <c r="F63" s="57"/>
      <c r="K63" s="27"/>
    </row>
    <row r="64" spans="1:11" ht="15.75" customHeight="1">
      <c r="A64" s="51"/>
      <c r="B64" s="57"/>
      <c r="C64" s="100"/>
      <c r="D64" s="57"/>
      <c r="E64" s="117"/>
      <c r="F64" s="57"/>
      <c r="K64" s="27"/>
    </row>
    <row r="65" spans="11:11">
      <c r="K65" s="27"/>
    </row>
    <row r="66" spans="11:11">
      <c r="K66" s="27"/>
    </row>
    <row r="67" spans="11:11">
      <c r="K67" s="27"/>
    </row>
  </sheetData>
  <autoFilter ref="A1:J46" xr:uid="{00000000-0001-0000-0200-000000000000}"/>
  <conditionalFormatting sqref="D2:D27 C28:D36 D37:D46 C50:C54">
    <cfRule type="cellIs" dxfId="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1"/>
  <sheetViews>
    <sheetView showGridLines="0" workbookViewId="0">
      <selection activeCell="E5" sqref="E5"/>
    </sheetView>
  </sheetViews>
  <sheetFormatPr defaultColWidth="12.5703125" defaultRowHeight="12.75"/>
  <cols>
    <col min="1" max="1" width="23.42578125" customWidth="1"/>
    <col min="2" max="2" width="44.7109375" customWidth="1"/>
    <col min="3" max="3" width="18.7109375" customWidth="1"/>
    <col min="4" max="4" width="16.140625" customWidth="1"/>
    <col min="5" max="5" width="16.7109375" customWidth="1"/>
    <col min="6" max="6" width="16.85546875" customWidth="1"/>
    <col min="7" max="7" width="13.7109375" customWidth="1"/>
    <col min="8" max="8" width="18.7109375" customWidth="1"/>
    <col min="9" max="9" width="11.42578125" customWidth="1"/>
    <col min="10" max="10" width="10.140625" style="63" customWidth="1"/>
    <col min="11" max="13" width="10.140625" customWidth="1"/>
  </cols>
  <sheetData>
    <row r="1" spans="1:13" ht="15.75" customHeight="1">
      <c r="A1" s="64" t="s">
        <v>137</v>
      </c>
      <c r="B1" s="65" t="s">
        <v>79</v>
      </c>
      <c r="C1" s="65" t="s">
        <v>80</v>
      </c>
      <c r="D1" s="65" t="s">
        <v>97</v>
      </c>
      <c r="E1" s="65" t="s">
        <v>2</v>
      </c>
      <c r="F1" s="65" t="s">
        <v>3</v>
      </c>
      <c r="G1" s="65" t="s">
        <v>98</v>
      </c>
      <c r="H1" s="65" t="s">
        <v>82</v>
      </c>
      <c r="I1" s="66" t="s">
        <v>83</v>
      </c>
      <c r="J1" s="25" t="s">
        <v>84</v>
      </c>
      <c r="K1" s="67"/>
      <c r="L1" s="68"/>
      <c r="M1" s="68"/>
    </row>
    <row r="2" spans="1:13" ht="102" customHeight="1">
      <c r="A2" s="6"/>
      <c r="B2" s="69"/>
      <c r="C2" s="70"/>
      <c r="D2" s="71" t="s">
        <v>99</v>
      </c>
      <c r="E2" s="72" t="s">
        <v>5</v>
      </c>
      <c r="F2" s="73" t="s">
        <v>138</v>
      </c>
      <c r="G2" s="20" t="s">
        <v>139</v>
      </c>
      <c r="H2" s="18">
        <v>3858888686086</v>
      </c>
      <c r="I2" s="74">
        <v>0.95</v>
      </c>
      <c r="J2" s="69">
        <v>1.19</v>
      </c>
      <c r="K2" s="67"/>
      <c r="L2" s="68"/>
      <c r="M2" s="68"/>
    </row>
    <row r="3" spans="1:13" ht="102" customHeight="1">
      <c r="A3" s="6"/>
      <c r="B3" s="69"/>
      <c r="C3" s="70"/>
      <c r="D3" s="71" t="s">
        <v>99</v>
      </c>
      <c r="E3" s="72" t="s">
        <v>7</v>
      </c>
      <c r="F3" s="73" t="s">
        <v>138</v>
      </c>
      <c r="G3" s="20" t="s">
        <v>139</v>
      </c>
      <c r="H3" s="18">
        <v>3858888686086</v>
      </c>
      <c r="I3" s="74">
        <v>0.95</v>
      </c>
      <c r="J3" s="69">
        <v>1.19</v>
      </c>
      <c r="K3" s="67"/>
      <c r="L3" s="68"/>
      <c r="M3" s="68"/>
    </row>
    <row r="4" spans="1:13" ht="98.1" customHeight="1">
      <c r="A4" s="6"/>
      <c r="B4" s="69"/>
      <c r="C4" s="70"/>
      <c r="D4" s="71" t="s">
        <v>99</v>
      </c>
      <c r="E4" s="72" t="s">
        <v>8</v>
      </c>
      <c r="F4" s="73" t="s">
        <v>138</v>
      </c>
      <c r="G4" s="20" t="s">
        <v>140</v>
      </c>
      <c r="H4" s="18">
        <v>3858888686086</v>
      </c>
      <c r="I4" s="74">
        <v>0.95</v>
      </c>
      <c r="J4" s="69">
        <v>1.19</v>
      </c>
      <c r="K4" s="67"/>
      <c r="L4" s="68"/>
      <c r="M4" s="68"/>
    </row>
    <row r="5" spans="1:13" ht="98.1" customHeight="1">
      <c r="A5" s="6"/>
      <c r="B5" s="69"/>
      <c r="C5" s="70"/>
      <c r="D5" s="71" t="s">
        <v>99</v>
      </c>
      <c r="E5" s="72" t="s">
        <v>9</v>
      </c>
      <c r="F5" s="73" t="s">
        <v>138</v>
      </c>
      <c r="G5" s="20" t="s">
        <v>140</v>
      </c>
      <c r="H5" s="18">
        <v>3858888686086</v>
      </c>
      <c r="I5" s="74">
        <v>0.95</v>
      </c>
      <c r="J5" s="69">
        <v>1.19</v>
      </c>
      <c r="K5" s="67"/>
      <c r="L5" s="68"/>
      <c r="M5" s="68"/>
    </row>
    <row r="6" spans="1:13" ht="90" customHeight="1">
      <c r="A6" s="6"/>
      <c r="B6" s="69"/>
      <c r="C6" s="75"/>
      <c r="D6" s="71" t="s">
        <v>99</v>
      </c>
      <c r="E6" s="76" t="s">
        <v>10</v>
      </c>
      <c r="F6" s="73" t="s">
        <v>141</v>
      </c>
      <c r="G6" s="20" t="s">
        <v>132</v>
      </c>
      <c r="H6" s="77">
        <v>3858888686093</v>
      </c>
      <c r="I6" s="74">
        <v>1.35</v>
      </c>
      <c r="J6" s="69">
        <v>1.69</v>
      </c>
      <c r="K6" s="67"/>
      <c r="L6" s="68"/>
      <c r="M6" s="68"/>
    </row>
    <row r="7" spans="1:13" ht="100.35" customHeight="1">
      <c r="A7" s="6"/>
      <c r="B7" s="69"/>
      <c r="C7" s="70"/>
      <c r="D7" s="71" t="s">
        <v>99</v>
      </c>
      <c r="E7" s="72" t="s">
        <v>12</v>
      </c>
      <c r="F7" s="73" t="s">
        <v>141</v>
      </c>
      <c r="G7" s="78" t="s">
        <v>142</v>
      </c>
      <c r="H7" s="18">
        <v>3858888686093</v>
      </c>
      <c r="I7" s="74">
        <v>1.35</v>
      </c>
      <c r="J7" s="69">
        <v>1.69</v>
      </c>
      <c r="K7" s="67"/>
      <c r="L7" s="68"/>
      <c r="M7" s="68"/>
    </row>
    <row r="8" spans="1:13" ht="100.35" customHeight="1">
      <c r="A8" s="6"/>
      <c r="B8" s="69"/>
      <c r="C8" s="70"/>
      <c r="D8" s="71" t="s">
        <v>99</v>
      </c>
      <c r="E8" s="72" t="s">
        <v>13</v>
      </c>
      <c r="F8" s="73" t="s">
        <v>141</v>
      </c>
      <c r="G8" s="78" t="s">
        <v>142</v>
      </c>
      <c r="H8" s="18">
        <v>3858888686093</v>
      </c>
      <c r="I8" s="74">
        <v>1.35</v>
      </c>
      <c r="J8" s="69">
        <v>1.69</v>
      </c>
      <c r="K8" s="67"/>
      <c r="L8" s="68"/>
      <c r="M8" s="68"/>
    </row>
    <row r="9" spans="1:13" ht="100.35" customHeight="1">
      <c r="A9" s="6"/>
      <c r="B9" s="69"/>
      <c r="C9" s="70"/>
      <c r="D9" s="71" t="s">
        <v>99</v>
      </c>
      <c r="E9" s="72" t="s">
        <v>14</v>
      </c>
      <c r="F9" s="73" t="s">
        <v>141</v>
      </c>
      <c r="G9" s="20" t="s">
        <v>143</v>
      </c>
      <c r="H9" s="18">
        <v>3858888686093</v>
      </c>
      <c r="I9" s="74">
        <v>1.35</v>
      </c>
      <c r="J9" s="69">
        <v>1.69</v>
      </c>
      <c r="K9" s="67"/>
      <c r="L9" s="68"/>
      <c r="M9" s="68"/>
    </row>
    <row r="10" spans="1:13" ht="100.35" customHeight="1">
      <c r="A10" s="6"/>
      <c r="B10" s="69"/>
      <c r="C10" s="90"/>
      <c r="D10" s="71" t="s">
        <v>99</v>
      </c>
      <c r="E10" s="72" t="s">
        <v>15</v>
      </c>
      <c r="F10" s="73" t="s">
        <v>141</v>
      </c>
      <c r="G10" s="78" t="s">
        <v>143</v>
      </c>
      <c r="H10" s="18">
        <v>3858888686093</v>
      </c>
      <c r="I10" s="74">
        <v>1.35</v>
      </c>
      <c r="J10" s="69">
        <v>1.69</v>
      </c>
      <c r="K10" s="67"/>
      <c r="L10" s="68"/>
      <c r="M10" s="68"/>
    </row>
    <row r="11" spans="1:13" ht="100.35" customHeight="1">
      <c r="A11" s="6"/>
      <c r="B11" s="69"/>
      <c r="C11" s="70"/>
      <c r="D11" s="71" t="s">
        <v>99</v>
      </c>
      <c r="E11" s="79" t="s">
        <v>16</v>
      </c>
      <c r="F11" s="73" t="s">
        <v>141</v>
      </c>
      <c r="G11" s="78" t="s">
        <v>144</v>
      </c>
      <c r="H11" s="18">
        <v>3858888686093</v>
      </c>
      <c r="I11" s="74">
        <v>1.35</v>
      </c>
      <c r="J11" s="69">
        <v>1.69</v>
      </c>
      <c r="K11" s="67"/>
      <c r="L11" s="68"/>
      <c r="M11" s="68"/>
    </row>
    <row r="12" spans="1:13" ht="100.35" customHeight="1">
      <c r="A12" s="6"/>
      <c r="B12" s="69"/>
      <c r="C12" s="70"/>
      <c r="D12" s="71" t="s">
        <v>99</v>
      </c>
      <c r="E12" s="79" t="s">
        <v>17</v>
      </c>
      <c r="F12" s="73" t="s">
        <v>141</v>
      </c>
      <c r="G12" s="78" t="s">
        <v>145</v>
      </c>
      <c r="H12" s="18">
        <v>3858888686093</v>
      </c>
      <c r="I12" s="74">
        <v>1.35</v>
      </c>
      <c r="J12" s="69">
        <v>1.69</v>
      </c>
      <c r="K12" s="67"/>
      <c r="L12" s="68"/>
      <c r="M12" s="68"/>
    </row>
    <row r="13" spans="1:13" ht="90" customHeight="1">
      <c r="A13" s="6"/>
      <c r="B13" s="69"/>
      <c r="C13" s="70"/>
      <c r="D13" s="71" t="s">
        <v>99</v>
      </c>
      <c r="E13" s="76" t="s">
        <v>18</v>
      </c>
      <c r="F13" s="73" t="s">
        <v>146</v>
      </c>
      <c r="G13" s="17" t="s">
        <v>147</v>
      </c>
      <c r="H13" s="17" t="s">
        <v>148</v>
      </c>
      <c r="I13" s="74">
        <v>1.59</v>
      </c>
      <c r="J13" s="69">
        <v>1.99</v>
      </c>
      <c r="K13" s="67"/>
      <c r="L13" s="68"/>
      <c r="M13" s="68"/>
    </row>
    <row r="14" spans="1:13" ht="100.35" customHeight="1">
      <c r="A14" s="6"/>
      <c r="B14" s="69"/>
      <c r="C14" s="70"/>
      <c r="D14" s="71" t="s">
        <v>99</v>
      </c>
      <c r="E14" s="72" t="s">
        <v>19</v>
      </c>
      <c r="F14" s="73" t="s">
        <v>146</v>
      </c>
      <c r="G14" s="78" t="s">
        <v>149</v>
      </c>
      <c r="H14" s="17" t="s">
        <v>148</v>
      </c>
      <c r="I14" s="74">
        <v>1.59</v>
      </c>
      <c r="J14" s="69">
        <v>1.99</v>
      </c>
      <c r="K14" s="67"/>
      <c r="L14" s="68"/>
      <c r="M14" s="68"/>
    </row>
    <row r="15" spans="1:13" ht="100.35" customHeight="1">
      <c r="A15" s="6"/>
      <c r="B15" s="69"/>
      <c r="C15" s="80"/>
      <c r="D15" s="71" t="s">
        <v>99</v>
      </c>
      <c r="E15" s="72" t="s">
        <v>20</v>
      </c>
      <c r="F15" s="73" t="s">
        <v>146</v>
      </c>
      <c r="G15" s="78" t="s">
        <v>149</v>
      </c>
      <c r="H15" s="18">
        <v>3858888686109</v>
      </c>
      <c r="I15" s="74">
        <v>1.59</v>
      </c>
      <c r="J15" s="69">
        <v>1.99</v>
      </c>
      <c r="K15" s="67"/>
      <c r="L15" s="68"/>
      <c r="M15" s="68"/>
    </row>
    <row r="16" spans="1:13" ht="100.35" customHeight="1">
      <c r="A16" s="6"/>
      <c r="B16" s="69"/>
      <c r="C16" s="70"/>
      <c r="D16" s="71" t="s">
        <v>99</v>
      </c>
      <c r="E16" s="79" t="s">
        <v>21</v>
      </c>
      <c r="F16" s="73" t="s">
        <v>146</v>
      </c>
      <c r="G16" s="78" t="s">
        <v>150</v>
      </c>
      <c r="H16" s="18">
        <v>3858888686109</v>
      </c>
      <c r="I16" s="74">
        <v>1.59</v>
      </c>
      <c r="J16" s="69">
        <v>1.99</v>
      </c>
      <c r="K16" s="67"/>
      <c r="L16" s="68"/>
      <c r="M16" s="68"/>
    </row>
    <row r="17" spans="1:13" ht="100.35" customHeight="1">
      <c r="A17" s="6"/>
      <c r="B17" s="69"/>
      <c r="C17" s="70"/>
      <c r="D17" s="71" t="s">
        <v>99</v>
      </c>
      <c r="E17" s="79" t="s">
        <v>22</v>
      </c>
      <c r="F17" s="73" t="s">
        <v>146</v>
      </c>
      <c r="G17" s="78" t="s">
        <v>151</v>
      </c>
      <c r="H17" s="18">
        <v>3858888686109</v>
      </c>
      <c r="I17" s="74">
        <v>1.59</v>
      </c>
      <c r="J17" s="69">
        <v>1.99</v>
      </c>
      <c r="K17" s="67"/>
      <c r="L17" s="68"/>
      <c r="M17" s="68"/>
    </row>
    <row r="18" spans="1:13" ht="100.35" customHeight="1">
      <c r="A18" s="6"/>
      <c r="B18" s="69"/>
      <c r="C18" s="75"/>
      <c r="D18" s="71" t="s">
        <v>99</v>
      </c>
      <c r="E18" s="79" t="s">
        <v>23</v>
      </c>
      <c r="F18" s="73" t="s">
        <v>146</v>
      </c>
      <c r="G18" s="78" t="s">
        <v>152</v>
      </c>
      <c r="H18" s="18">
        <v>3858888686109</v>
      </c>
      <c r="I18" s="74">
        <v>1.59</v>
      </c>
      <c r="J18" s="69">
        <v>1.99</v>
      </c>
      <c r="K18" s="67"/>
      <c r="L18" s="68"/>
      <c r="M18" s="68"/>
    </row>
    <row r="19" spans="1:13" ht="89.1" customHeight="1">
      <c r="A19" s="81"/>
      <c r="B19" s="81"/>
      <c r="C19" s="80"/>
      <c r="D19" s="71" t="s">
        <v>99</v>
      </c>
      <c r="E19" s="82" t="s">
        <v>24</v>
      </c>
      <c r="F19" s="73" t="s">
        <v>153</v>
      </c>
      <c r="G19" s="78" t="s">
        <v>154</v>
      </c>
      <c r="H19" s="18">
        <v>3858888686116</v>
      </c>
      <c r="I19" s="74">
        <v>1.03</v>
      </c>
      <c r="J19" s="83">
        <v>1.29</v>
      </c>
      <c r="K19" s="84"/>
      <c r="L19" s="81"/>
      <c r="M19" s="81"/>
    </row>
    <row r="20" spans="1:13" ht="89.1" customHeight="1">
      <c r="A20" s="81"/>
      <c r="B20" s="81"/>
      <c r="C20" s="80"/>
      <c r="D20" s="71" t="s">
        <v>99</v>
      </c>
      <c r="E20" s="85" t="s">
        <v>25</v>
      </c>
      <c r="F20" s="73" t="s">
        <v>153</v>
      </c>
      <c r="G20" s="78" t="s">
        <v>155</v>
      </c>
      <c r="H20" s="18">
        <v>3858888686116</v>
      </c>
      <c r="I20" s="74">
        <v>1.03</v>
      </c>
      <c r="J20" s="83">
        <v>1.29</v>
      </c>
      <c r="K20" s="84"/>
      <c r="L20" s="81"/>
      <c r="M20" s="81"/>
    </row>
    <row r="21" spans="1:13" ht="24" customHeight="1">
      <c r="A21" s="81"/>
      <c r="B21" s="81"/>
      <c r="C21" s="70"/>
      <c r="D21" s="70"/>
      <c r="E21" s="86"/>
      <c r="F21" s="73"/>
      <c r="G21" s="81"/>
      <c r="H21" s="81"/>
      <c r="I21" s="87"/>
      <c r="J21" s="88"/>
      <c r="K21" s="81"/>
      <c r="L21" s="81"/>
      <c r="M21" s="81"/>
    </row>
  </sheetData>
  <conditionalFormatting sqref="C2:D21 H6">
    <cfRule type="cellIs" dxfId="0" priority="2" operator="lessThan">
      <formula>0</formula>
    </cfRule>
  </conditionalFormatting>
  <pageMargins left="0.23611111111111102" right="0.23611111111111102" top="0.74861111111111112" bottom="0.74791666666666701" header="0.31527777777777799" footer="0.31527777777777799"/>
  <pageSetup paperSize="9" orientation="portrait" horizontalDpi="300" verticalDpi="300"/>
  <headerFooter>
    <oddHeader>&amp;L&amp;"Arial Black,Regular"&amp;14&amp;K000000VRECICE.xlsx -</oddHeader>
    <oddFooter>&amp;C&amp;K000000&amp;P/&amp;N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Gath</vt:lpstr>
      <vt:lpstr>STANDARD</vt:lpstr>
      <vt:lpstr>PREMIUM</vt:lpstr>
      <vt:lpstr>BASIC_UNICOLOR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dc:description/>
  <cp:lastModifiedBy>Amir Hodžić</cp:lastModifiedBy>
  <cp:revision>17</cp:revision>
  <cp:lastPrinted>2025-10-21T12:09:39Z</cp:lastPrinted>
  <dcterms:created xsi:type="dcterms:W3CDTF">2024-01-25T11:41:56Z</dcterms:created>
  <dcterms:modified xsi:type="dcterms:W3CDTF">2025-12-12T11:35:00Z</dcterms:modified>
  <dc:language>hr-HR</dc:language>
</cp:coreProperties>
</file>